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918DB5B0-A4A1-47F2-8426-27F3E3C0B9BD}" xr6:coauthVersionLast="47" xr6:coauthVersionMax="47" xr10:uidLastSave="{00000000-0000-0000-0000-000000000000}"/>
  <bookViews>
    <workbookView xWindow="28680" yWindow="-4365" windowWidth="29040" windowHeight="15840" xr2:uid="{00000000-000D-0000-FFFF-FFFF00000000}"/>
  </bookViews>
  <sheets>
    <sheet name="報告書" sheetId="23" r:id="rId1"/>
    <sheet name="別紙１ みどり加算" sheetId="24" r:id="rId2"/>
    <sheet name="別紙２ みどり加算" sheetId="25" r:id="rId3"/>
    <sheet name="別紙３ 持越金" sheetId="26" r:id="rId4"/>
    <sheet name="【選択肢】" sheetId="27" r:id="rId5"/>
  </sheets>
  <definedNames>
    <definedName name="_xlnm._FilterDatabase" localSheetId="0" hidden="1">報告書!#REF!</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_xlnm.Print_Area" localSheetId="1">'別紙１ みどり加算'!$A$1:$AL$67</definedName>
    <definedName name="_xlnm.Print_Area" localSheetId="2">'別紙２ みどり加算'!$A$1:$H$27</definedName>
    <definedName name="_xlnm.Print_Area" localSheetId="0">報告書!$A$1:$Z$190</definedName>
    <definedName name="ため池">【選択肢】!$G$5:$J$5</definedName>
    <definedName name="夏期湛水">【選択肢】!$C$20:$G$20</definedName>
    <definedName name="江の設置_作溝実施">【選択肢】!$C$22:$F$22</definedName>
    <definedName name="江の設置_作溝未実施">【選択肢】!$C$23:$F$23</definedName>
    <definedName name="水路">【選択肢】!$G$3:$J$3</definedName>
    <definedName name="中干し延期">【選択肢】!$C$21:$F$21</definedName>
    <definedName name="長期中干し">【選択肢】!$C$18:$F$18</definedName>
    <definedName name="冬期湛水">【選択肢】!$C$19:$F$19</definedName>
    <definedName name="農道">【選択肢】!$G$4:$J$4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5" i="27" l="1" a="1"/>
  <c r="P105" i="27" s="1"/>
  <c r="D47" i="26"/>
  <c r="D21" i="26"/>
  <c r="F24" i="25"/>
  <c r="F23" i="25"/>
  <c r="F22" i="25"/>
  <c r="F21" i="25"/>
  <c r="F20" i="25"/>
  <c r="F19" i="25"/>
  <c r="F25" i="25" s="1"/>
  <c r="S56" i="24"/>
  <c r="M56" i="24"/>
  <c r="K56" i="24"/>
  <c r="I56" i="24"/>
  <c r="G56" i="24"/>
  <c r="E56" i="24"/>
  <c r="AE54" i="24"/>
  <c r="AB54" i="24"/>
  <c r="Y54" i="24"/>
  <c r="V54" i="24"/>
  <c r="S54" i="24"/>
  <c r="AE52" i="24"/>
  <c r="AB52" i="24"/>
  <c r="Y52" i="24"/>
  <c r="V52" i="24"/>
  <c r="S52" i="24"/>
  <c r="AE50" i="24"/>
  <c r="AB50" i="24"/>
  <c r="Y50" i="24"/>
  <c r="V50" i="24"/>
  <c r="S50" i="24"/>
  <c r="AE48" i="24"/>
  <c r="AB48" i="24"/>
  <c r="Y48" i="24"/>
  <c r="Y56" i="24" s="1"/>
  <c r="V48" i="24"/>
  <c r="V56" i="24" s="1"/>
  <c r="S48" i="24"/>
  <c r="AE46" i="24"/>
  <c r="AB46" i="24"/>
  <c r="Y46" i="24"/>
  <c r="V46" i="24"/>
  <c r="S46" i="24"/>
  <c r="AE44" i="24"/>
  <c r="AE56" i="24" s="1"/>
  <c r="AB44" i="24"/>
  <c r="AB56" i="24" s="1"/>
  <c r="Y44" i="24"/>
  <c r="V44" i="24"/>
  <c r="S44" i="24"/>
  <c r="AE36" i="24"/>
  <c r="AB36" i="24"/>
  <c r="Y36" i="24"/>
  <c r="V36" i="24"/>
  <c r="S36" i="24"/>
  <c r="AE34" i="24"/>
  <c r="S34" i="24"/>
  <c r="AB34" i="24"/>
  <c r="Y34" i="24"/>
  <c r="V34" i="24"/>
  <c r="Y32" i="24"/>
  <c r="S32" i="24"/>
  <c r="AE32" i="24"/>
  <c r="AB32" i="24"/>
  <c r="V32" i="24"/>
  <c r="AE30" i="24"/>
  <c r="Y30" i="24"/>
  <c r="V30" i="24"/>
  <c r="S30" i="24"/>
  <c r="AB30" i="24"/>
  <c r="AE28" i="24"/>
  <c r="AB28" i="24"/>
  <c r="Y28" i="24"/>
  <c r="V28" i="24"/>
  <c r="S28" i="24"/>
  <c r="AE26" i="24"/>
  <c r="S26" i="24"/>
  <c r="M38" i="24"/>
  <c r="AB26" i="24"/>
  <c r="Y26" i="24"/>
  <c r="V26" i="24"/>
  <c r="E38" i="24"/>
  <c r="Q166" i="23"/>
  <c r="V166" i="23"/>
  <c r="W165" i="23"/>
  <c r="V165" i="23"/>
  <c r="S164" i="23"/>
  <c r="V164" i="23"/>
  <c r="W163" i="23"/>
  <c r="V163" i="23"/>
  <c r="W162" i="23"/>
  <c r="V162" i="23"/>
  <c r="S162" i="23"/>
  <c r="Q162" i="23"/>
  <c r="W161" i="23"/>
  <c r="V161" i="23"/>
  <c r="AC161" i="23"/>
  <c r="W160" i="23"/>
  <c r="V160" i="23"/>
  <c r="S160" i="23"/>
  <c r="Q160" i="23"/>
  <c r="AC160" i="23"/>
  <c r="W159" i="23"/>
  <c r="V159" i="23"/>
  <c r="V158" i="23"/>
  <c r="S158" i="23"/>
  <c r="Q158" i="23"/>
  <c r="W158" i="23"/>
  <c r="W157" i="23"/>
  <c r="S157" i="23"/>
  <c r="V157" i="23"/>
  <c r="W156" i="23"/>
  <c r="V156" i="23"/>
  <c r="P126" i="23"/>
  <c r="L40" i="23"/>
  <c r="L36" i="23"/>
  <c r="L33" i="23"/>
  <c r="S163" i="23" l="1"/>
  <c r="W164" i="23"/>
  <c r="Q165" i="23"/>
  <c r="S165" i="23"/>
  <c r="Q163" i="23"/>
  <c r="L47" i="23"/>
  <c r="AE38" i="24"/>
  <c r="Y38" i="24"/>
  <c r="S38" i="24"/>
  <c r="V38" i="24"/>
  <c r="AB38" i="24"/>
  <c r="S156" i="23"/>
  <c r="S161" i="23"/>
  <c r="S166" i="23"/>
  <c r="G38" i="24"/>
  <c r="Q156" i="23"/>
  <c r="Q161" i="23"/>
  <c r="Q159" i="23"/>
  <c r="S159" i="23"/>
  <c r="Q164" i="23"/>
  <c r="I38" i="24"/>
  <c r="Q157" i="23"/>
  <c r="W166" i="23"/>
  <c r="K38" i="2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<sst xmlns="http://schemas.openxmlformats.org/spreadsheetml/2006/main" count="871" uniqueCount="468">
  <si>
    <t>長　殿</t>
    <rPh sb="0" eb="1">
      <t>チョウ</t>
    </rPh>
    <rPh sb="2" eb="3">
      <t>ドノ</t>
    </rPh>
    <phoneticPr fontId="3"/>
  </si>
  <si>
    <t>（別添）</t>
    <rPh sb="1" eb="3">
      <t>ベッテン</t>
    </rPh>
    <phoneticPr fontId="3"/>
  </si>
  <si>
    <t>多面的機能支払交付金に係る実施状況報告書</t>
  </si>
  <si>
    <t>組織名称</t>
    <rPh sb="0" eb="2">
      <t>ソシキ</t>
    </rPh>
    <rPh sb="2" eb="4">
      <t>メイショウ</t>
    </rPh>
    <phoneticPr fontId="3"/>
  </si>
  <si>
    <t>収入の部</t>
    <rPh sb="0" eb="2">
      <t>シュウニュウ</t>
    </rPh>
    <rPh sb="3" eb="4">
      <t>ブ</t>
    </rPh>
    <phoneticPr fontId="3"/>
  </si>
  <si>
    <t>項　　目</t>
    <rPh sb="0" eb="1">
      <t>コウ</t>
    </rPh>
    <rPh sb="3" eb="4">
      <t>メ</t>
    </rPh>
    <phoneticPr fontId="3"/>
  </si>
  <si>
    <t>金額</t>
    <rPh sb="0" eb="1">
      <t>キン</t>
    </rPh>
    <rPh sb="1" eb="2">
      <t>ガク</t>
    </rPh>
    <phoneticPr fontId="3"/>
  </si>
  <si>
    <t>備　考</t>
    <rPh sb="0" eb="1">
      <t>ソナエ</t>
    </rPh>
    <rPh sb="2" eb="3">
      <t>コウ</t>
    </rPh>
    <phoneticPr fontId="3"/>
  </si>
  <si>
    <t>１．</t>
    <phoneticPr fontId="3"/>
  </si>
  <si>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3"/>
  </si>
  <si>
    <t>２．</t>
    <phoneticPr fontId="3"/>
  </si>
  <si>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3"/>
  </si>
  <si>
    <t>３．</t>
    <phoneticPr fontId="3"/>
  </si>
  <si>
    <t>農地維持・資源向上（共同）交付金</t>
    <rPh sb="0" eb="2">
      <t>ノウチ</t>
    </rPh>
    <rPh sb="2" eb="4">
      <t>イジ</t>
    </rPh>
    <rPh sb="5" eb="7">
      <t>シゲン</t>
    </rPh>
    <rPh sb="7" eb="9">
      <t>コウジョウ</t>
    </rPh>
    <rPh sb="10" eb="12">
      <t>キョウドウ</t>
    </rPh>
    <rPh sb="13" eb="16">
      <t>コウフキン</t>
    </rPh>
    <phoneticPr fontId="3"/>
  </si>
  <si>
    <t>４．</t>
    <phoneticPr fontId="3"/>
  </si>
  <si>
    <t>資源向上（長寿命化）交付金</t>
    <rPh sb="0" eb="2">
      <t>シゲン</t>
    </rPh>
    <rPh sb="2" eb="4">
      <t>コウジョウ</t>
    </rPh>
    <rPh sb="5" eb="9">
      <t>チョウジュミョウカ</t>
    </rPh>
    <rPh sb="10" eb="13">
      <t>コウフキン</t>
    </rPh>
    <phoneticPr fontId="3"/>
  </si>
  <si>
    <t>５．</t>
    <phoneticPr fontId="3"/>
  </si>
  <si>
    <t>利子等</t>
    <rPh sb="0" eb="2">
      <t>リシ</t>
    </rPh>
    <rPh sb="2" eb="3">
      <t>トウ</t>
    </rPh>
    <phoneticPr fontId="3"/>
  </si>
  <si>
    <t>　合　　　計</t>
    <rPh sb="1" eb="2">
      <t>ゴウ</t>
    </rPh>
    <rPh sb="5" eb="6">
      <t>ケイ</t>
    </rPh>
    <phoneticPr fontId="3"/>
  </si>
  <si>
    <t>支出の部</t>
    <rPh sb="0" eb="2">
      <t>シシュツ</t>
    </rPh>
    <rPh sb="3" eb="4">
      <t>ブ</t>
    </rPh>
    <phoneticPr fontId="3"/>
  </si>
  <si>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3"/>
  </si>
  <si>
    <t>日当</t>
    <rPh sb="0" eb="2">
      <t>ニットウ</t>
    </rPh>
    <phoneticPr fontId="3"/>
  </si>
  <si>
    <t>外注費</t>
    <rPh sb="0" eb="3">
      <t>ガイチュウヒ</t>
    </rPh>
    <phoneticPr fontId="3"/>
  </si>
  <si>
    <t>その他</t>
    <rPh sb="2" eb="3">
      <t>ホカ</t>
    </rPh>
    <phoneticPr fontId="3"/>
  </si>
  <si>
    <t>支出総額（資源向上（長寿命化））</t>
    <rPh sb="0" eb="2">
      <t>シシュツ</t>
    </rPh>
    <rPh sb="2" eb="4">
      <t>ソウガク</t>
    </rPh>
    <rPh sb="5" eb="7">
      <t>シゲン</t>
    </rPh>
    <rPh sb="7" eb="9">
      <t>コウジョウ</t>
    </rPh>
    <rPh sb="10" eb="14">
      <t>チョウジュミョウカ</t>
    </rPh>
    <phoneticPr fontId="3"/>
  </si>
  <si>
    <t>返還</t>
    <rPh sb="0" eb="2">
      <t>ヘンカン</t>
    </rPh>
    <phoneticPr fontId="3"/>
  </si>
  <si>
    <t>４．</t>
  </si>
  <si>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3"/>
  </si>
  <si>
    <t>５．</t>
  </si>
  <si>
    <t>次年度への持越金
（資源向上（長寿命化））</t>
    <rPh sb="0" eb="3">
      <t>ジネンド</t>
    </rPh>
    <rPh sb="5" eb="7">
      <t>モチコ</t>
    </rPh>
    <rPh sb="7" eb="8">
      <t>キン</t>
    </rPh>
    <rPh sb="10" eb="12">
      <t>シゲン</t>
    </rPh>
    <rPh sb="12" eb="14">
      <t>コウジョウ</t>
    </rPh>
    <rPh sb="15" eb="19">
      <t>チョウジュミョウカ</t>
    </rPh>
    <phoneticPr fontId="3"/>
  </si>
  <si>
    <t>１． 総会又は運営委員会の実施時期</t>
    <rPh sb="3" eb="5">
      <t>ソウカイ</t>
    </rPh>
    <rPh sb="5" eb="6">
      <t>マタ</t>
    </rPh>
    <rPh sb="7" eb="9">
      <t>ウンエイ</t>
    </rPh>
    <rPh sb="9" eb="12">
      <t>イインカイ</t>
    </rPh>
    <rPh sb="13" eb="15">
      <t>ジッシ</t>
    </rPh>
    <rPh sb="15" eb="17">
      <t>ジキ</t>
    </rPh>
    <phoneticPr fontId="3"/>
  </si>
  <si>
    <t>開催日</t>
    <rPh sb="0" eb="3">
      <t>カイサイビ</t>
    </rPh>
    <phoneticPr fontId="3"/>
  </si>
  <si>
    <t>２．組織の広域化・体制強化の状況</t>
    <rPh sb="2" eb="4">
      <t>ソシキ</t>
    </rPh>
    <rPh sb="5" eb="8">
      <t>コウイキカ</t>
    </rPh>
    <rPh sb="9" eb="11">
      <t>タイセイ</t>
    </rPh>
    <rPh sb="11" eb="13">
      <t>キョウカ</t>
    </rPh>
    <rPh sb="14" eb="16">
      <t>ジョウキョウ</t>
    </rPh>
    <phoneticPr fontId="3"/>
  </si>
  <si>
    <t>２．組織の広域化・体制強化の計画</t>
    <rPh sb="2" eb="4">
      <t>ソシキ</t>
    </rPh>
    <rPh sb="5" eb="8">
      <t>コウイキカ</t>
    </rPh>
    <rPh sb="9" eb="11">
      <t>タイセイ</t>
    </rPh>
    <rPh sb="11" eb="13">
      <t>キョウカ</t>
    </rPh>
    <rPh sb="14" eb="16">
      <t>ケイカク</t>
    </rPh>
    <phoneticPr fontId="3"/>
  </si>
  <si>
    <t>下記にあてはまる場合は○を記入してください。</t>
    <rPh sb="0" eb="2">
      <t>カキ</t>
    </rPh>
    <rPh sb="8" eb="10">
      <t>バアイ</t>
    </rPh>
    <rPh sb="13" eb="15">
      <t>キニュウ</t>
    </rPh>
    <phoneticPr fontId="3"/>
  </si>
  <si>
    <t>広域活動組織</t>
    <rPh sb="0" eb="2">
      <t>コウイキ</t>
    </rPh>
    <rPh sb="2" eb="4">
      <t>カツドウ</t>
    </rPh>
    <rPh sb="4" eb="6">
      <t>ソシキ</t>
    </rPh>
    <phoneticPr fontId="3"/>
  </si>
  <si>
    <t>特定非営利活動法人</t>
    <rPh sb="0" eb="2">
      <t>トクテイ</t>
    </rPh>
    <rPh sb="2" eb="5">
      <t>ヒエイリ</t>
    </rPh>
    <rPh sb="5" eb="7">
      <t>カツドウ</t>
    </rPh>
    <rPh sb="7" eb="9">
      <t>ホウジン</t>
    </rPh>
    <phoneticPr fontId="3"/>
  </si>
  <si>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3"/>
  </si>
  <si>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3"/>
  </si>
  <si>
    <t>（１）農地維持支払</t>
    <rPh sb="3" eb="5">
      <t>ノウチ</t>
    </rPh>
    <rPh sb="5" eb="7">
      <t>イジ</t>
    </rPh>
    <rPh sb="7" eb="9">
      <t>シハライ</t>
    </rPh>
    <phoneticPr fontId="3"/>
  </si>
  <si>
    <t>農地維持支払交付金の交付を受けずに活動を実施した場合も記入してください。</t>
    <rPh sb="17" eb="19">
      <t>カツドウ</t>
    </rPh>
    <phoneticPr fontId="3"/>
  </si>
  <si>
    <t>活動項目</t>
    <rPh sb="0" eb="2">
      <t>カツドウ</t>
    </rPh>
    <rPh sb="2" eb="4">
      <t>コウモク</t>
    </rPh>
    <phoneticPr fontId="3"/>
  </si>
  <si>
    <t>取組</t>
    <rPh sb="0" eb="2">
      <t>トリクミ</t>
    </rPh>
    <phoneticPr fontId="3"/>
  </si>
  <si>
    <t>計画</t>
    <rPh sb="0" eb="2">
      <t>ケイカク</t>
    </rPh>
    <phoneticPr fontId="3"/>
  </si>
  <si>
    <t>実施</t>
    <rPh sb="0" eb="2">
      <t>ジッシ</t>
    </rPh>
    <phoneticPr fontId="3"/>
  </si>
  <si>
    <t>備考</t>
    <rPh sb="0" eb="2">
      <t>ビコウ</t>
    </rPh>
    <phoneticPr fontId="3"/>
  </si>
  <si>
    <t>地域資源の基礎的な保全活動</t>
    <rPh sb="0" eb="2">
      <t>チイキ</t>
    </rPh>
    <rPh sb="2" eb="4">
      <t>シゲン</t>
    </rPh>
    <rPh sb="5" eb="8">
      <t>キソテキ</t>
    </rPh>
    <rPh sb="9" eb="11">
      <t>ホゼン</t>
    </rPh>
    <rPh sb="11" eb="13">
      <t>カツドウ</t>
    </rPh>
    <phoneticPr fontId="3"/>
  </si>
  <si>
    <t>点検・
計画策定</t>
    <rPh sb="0" eb="2">
      <t>テンケン</t>
    </rPh>
    <rPh sb="4" eb="6">
      <t>ケイカク</t>
    </rPh>
    <rPh sb="6" eb="8">
      <t>サクテイ</t>
    </rPh>
    <phoneticPr fontId="3"/>
  </si>
  <si>
    <t>１　点検</t>
    <rPh sb="2" eb="4">
      <t>テンケン</t>
    </rPh>
    <phoneticPr fontId="3"/>
  </si>
  <si>
    <t>２　年度活動計画の策定</t>
    <rPh sb="2" eb="4">
      <t>ネンド</t>
    </rPh>
    <rPh sb="4" eb="6">
      <t>カツドウ</t>
    </rPh>
    <rPh sb="6" eb="8">
      <t>ケイカク</t>
    </rPh>
    <rPh sb="9" eb="11">
      <t>サクテイ</t>
    </rPh>
    <phoneticPr fontId="3"/>
  </si>
  <si>
    <t>研修</t>
    <rPh sb="0" eb="2">
      <t>ケンシュウ</t>
    </rPh>
    <phoneticPr fontId="3"/>
  </si>
  <si>
    <t>実践活動</t>
    <phoneticPr fontId="3"/>
  </si>
  <si>
    <t>農用地</t>
    <phoneticPr fontId="3"/>
  </si>
  <si>
    <t>４　遊休農地発生防止のための保全管理</t>
    <rPh sb="2" eb="4">
      <t>ユウキュウ</t>
    </rPh>
    <rPh sb="4" eb="6">
      <t>ノウチ</t>
    </rPh>
    <rPh sb="6" eb="8">
      <t>ハッセイ</t>
    </rPh>
    <rPh sb="8" eb="10">
      <t>ボウシ</t>
    </rPh>
    <rPh sb="14" eb="16">
      <t>ホゼン</t>
    </rPh>
    <rPh sb="16" eb="18">
      <t>カンリ</t>
    </rPh>
    <phoneticPr fontId="3"/>
  </si>
  <si>
    <t>遊休農地解消面積</t>
    <rPh sb="0" eb="2">
      <t>ユウキュウ</t>
    </rPh>
    <rPh sb="2" eb="4">
      <t>ノウチ</t>
    </rPh>
    <rPh sb="4" eb="6">
      <t>カイショウ</t>
    </rPh>
    <rPh sb="6" eb="8">
      <t>メンセキ</t>
    </rPh>
    <phoneticPr fontId="3"/>
  </si>
  <si>
    <t>５　畦畔・法面・防風林の草刈り</t>
    <rPh sb="2" eb="4">
      <t>ケイハン</t>
    </rPh>
    <rPh sb="5" eb="7">
      <t>ノリメン</t>
    </rPh>
    <rPh sb="8" eb="11">
      <t>ボウフウリン</t>
    </rPh>
    <rPh sb="12" eb="14">
      <t>クサカ</t>
    </rPh>
    <phoneticPr fontId="3"/>
  </si>
  <si>
    <t>６　鳥獣害防護柵等の保守管理</t>
    <rPh sb="2" eb="4">
      <t>チョウジュウ</t>
    </rPh>
    <rPh sb="4" eb="5">
      <t>ガイ</t>
    </rPh>
    <rPh sb="5" eb="8">
      <t>ボウゴサク</t>
    </rPh>
    <rPh sb="8" eb="9">
      <t>トウ</t>
    </rPh>
    <rPh sb="10" eb="12">
      <t>ホシュ</t>
    </rPh>
    <rPh sb="12" eb="14">
      <t>カンリ</t>
    </rPh>
    <phoneticPr fontId="3"/>
  </si>
  <si>
    <t>水路</t>
    <rPh sb="0" eb="2">
      <t>スイロ</t>
    </rPh>
    <phoneticPr fontId="3"/>
  </si>
  <si>
    <t>７　水路の草刈り</t>
    <rPh sb="2" eb="4">
      <t>スイロ</t>
    </rPh>
    <rPh sb="5" eb="7">
      <t>クサカ</t>
    </rPh>
    <phoneticPr fontId="3"/>
  </si>
  <si>
    <t>８　水路の泥上げ</t>
    <rPh sb="2" eb="4">
      <t>スイロ</t>
    </rPh>
    <rPh sb="5" eb="6">
      <t>ドロ</t>
    </rPh>
    <rPh sb="6" eb="7">
      <t>ア</t>
    </rPh>
    <phoneticPr fontId="3"/>
  </si>
  <si>
    <t>９　水路附帯施設の保守管理</t>
    <rPh sb="2" eb="4">
      <t>スイロ</t>
    </rPh>
    <rPh sb="4" eb="6">
      <t>フタイ</t>
    </rPh>
    <rPh sb="6" eb="8">
      <t>シセツ</t>
    </rPh>
    <rPh sb="9" eb="11">
      <t>ホシュ</t>
    </rPh>
    <rPh sb="11" eb="13">
      <t>カンリ</t>
    </rPh>
    <phoneticPr fontId="3"/>
  </si>
  <si>
    <t>農道</t>
    <rPh sb="0" eb="2">
      <t>ノウドウ</t>
    </rPh>
    <phoneticPr fontId="3"/>
  </si>
  <si>
    <t>10　農道の草刈り</t>
    <rPh sb="3" eb="5">
      <t>ノウドウ</t>
    </rPh>
    <rPh sb="6" eb="8">
      <t>クサカ</t>
    </rPh>
    <phoneticPr fontId="3"/>
  </si>
  <si>
    <t>11　農道側溝の泥上げ</t>
    <rPh sb="3" eb="5">
      <t>ノウドウ</t>
    </rPh>
    <rPh sb="5" eb="7">
      <t>ソッコウ</t>
    </rPh>
    <rPh sb="8" eb="9">
      <t>ドロ</t>
    </rPh>
    <rPh sb="9" eb="10">
      <t>ア</t>
    </rPh>
    <phoneticPr fontId="3"/>
  </si>
  <si>
    <t>12　路面の維持</t>
    <rPh sb="3" eb="5">
      <t>ロメン</t>
    </rPh>
    <rPh sb="6" eb="8">
      <t>イジ</t>
    </rPh>
    <phoneticPr fontId="3"/>
  </si>
  <si>
    <t>ため池</t>
    <rPh sb="2" eb="3">
      <t>イケ</t>
    </rPh>
    <phoneticPr fontId="3"/>
  </si>
  <si>
    <t>13　ため池の草刈り</t>
    <rPh sb="5" eb="6">
      <t>イケ</t>
    </rPh>
    <rPh sb="7" eb="9">
      <t>クサカ</t>
    </rPh>
    <phoneticPr fontId="3"/>
  </si>
  <si>
    <t>14　ため池の泥上げ</t>
    <rPh sb="5" eb="6">
      <t>イケ</t>
    </rPh>
    <rPh sb="7" eb="8">
      <t>ドロ</t>
    </rPh>
    <rPh sb="8" eb="9">
      <t>ア</t>
    </rPh>
    <phoneticPr fontId="3"/>
  </si>
  <si>
    <t>15　ため池附帯施設の保守管理</t>
    <rPh sb="5" eb="6">
      <t>イケ</t>
    </rPh>
    <rPh sb="6" eb="8">
      <t>フタイ</t>
    </rPh>
    <rPh sb="8" eb="10">
      <t>シセツ</t>
    </rPh>
    <rPh sb="11" eb="13">
      <t>ホシュ</t>
    </rPh>
    <rPh sb="13" eb="15">
      <t>カンリ</t>
    </rPh>
    <phoneticPr fontId="3"/>
  </si>
  <si>
    <t>共通</t>
    <rPh sb="0" eb="2">
      <t>キョウツウ</t>
    </rPh>
    <phoneticPr fontId="3"/>
  </si>
  <si>
    <t>16　異常気象時の対応</t>
    <rPh sb="3" eb="5">
      <t>イジョウ</t>
    </rPh>
    <rPh sb="5" eb="7">
      <t>キショウ</t>
    </rPh>
    <rPh sb="7" eb="8">
      <t>ジ</t>
    </rPh>
    <rPh sb="9" eb="11">
      <t>タイオウ</t>
    </rPh>
    <phoneticPr fontId="3"/>
  </si>
  <si>
    <t>実施日</t>
    <rPh sb="0" eb="3">
      <t>ジッシビ</t>
    </rPh>
    <phoneticPr fontId="3"/>
  </si>
  <si>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3"/>
  </si>
  <si>
    <t>17　農業者の検討会の開催</t>
    <phoneticPr fontId="3"/>
  </si>
  <si>
    <t>18　農業者に対する意向調査、現地調査</t>
    <phoneticPr fontId="3"/>
  </si>
  <si>
    <t>19　不在村地主との連絡体制の整備等</t>
    <rPh sb="3" eb="5">
      <t>フザイ</t>
    </rPh>
    <rPh sb="5" eb="6">
      <t>ムラ</t>
    </rPh>
    <rPh sb="6" eb="8">
      <t>ジヌシ</t>
    </rPh>
    <rPh sb="10" eb="12">
      <t>レンラク</t>
    </rPh>
    <rPh sb="12" eb="14">
      <t>タイセイ</t>
    </rPh>
    <rPh sb="15" eb="17">
      <t>セイビ</t>
    </rPh>
    <rPh sb="17" eb="18">
      <t>トウ</t>
    </rPh>
    <phoneticPr fontId="3"/>
  </si>
  <si>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3"/>
  </si>
  <si>
    <t>21　地域住民等に対する意向調査等</t>
    <rPh sb="3" eb="5">
      <t>チイキ</t>
    </rPh>
    <rPh sb="5" eb="7">
      <t>ジュウミン</t>
    </rPh>
    <rPh sb="7" eb="8">
      <t>トウ</t>
    </rPh>
    <rPh sb="9" eb="10">
      <t>タイ</t>
    </rPh>
    <rPh sb="12" eb="14">
      <t>イコウ</t>
    </rPh>
    <rPh sb="14" eb="16">
      <t>チョウサ</t>
    </rPh>
    <rPh sb="16" eb="17">
      <t>トウ</t>
    </rPh>
    <phoneticPr fontId="3"/>
  </si>
  <si>
    <t>22　有識者等による研修会、検討会の開催</t>
    <rPh sb="3" eb="6">
      <t>ユウシキシャ</t>
    </rPh>
    <rPh sb="6" eb="7">
      <t>トウ</t>
    </rPh>
    <rPh sb="10" eb="13">
      <t>ケンシュウカイ</t>
    </rPh>
    <rPh sb="14" eb="17">
      <t>ケントウカイ</t>
    </rPh>
    <rPh sb="18" eb="20">
      <t>カイサイ</t>
    </rPh>
    <phoneticPr fontId="3"/>
  </si>
  <si>
    <t>23　その他</t>
    <phoneticPr fontId="3"/>
  </si>
  <si>
    <t>（２）資源向上支払（共同）</t>
    <rPh sb="3" eb="5">
      <t>シゲン</t>
    </rPh>
    <rPh sb="5" eb="7">
      <t>コウジョウ</t>
    </rPh>
    <rPh sb="7" eb="9">
      <t>シハライ</t>
    </rPh>
    <rPh sb="10" eb="12">
      <t>キョウドウ</t>
    </rPh>
    <phoneticPr fontId="3"/>
  </si>
  <si>
    <t>資源向上支払交付金（共同）の交付を受けずに活動を実施した場合も記入してください。</t>
    <rPh sb="0" eb="2">
      <t>シゲン</t>
    </rPh>
    <rPh sb="2" eb="4">
      <t>コウジョウ</t>
    </rPh>
    <rPh sb="10" eb="12">
      <t>キョウドウ</t>
    </rPh>
    <rPh sb="21" eb="23">
      <t>カツドウ</t>
    </rPh>
    <phoneticPr fontId="3"/>
  </si>
  <si>
    <t>施設の軽微な補修</t>
    <rPh sb="0" eb="2">
      <t>シセツ</t>
    </rPh>
    <rPh sb="3" eb="5">
      <t>ケイビ</t>
    </rPh>
    <rPh sb="6" eb="8">
      <t>ホシュウ</t>
    </rPh>
    <phoneticPr fontId="3"/>
  </si>
  <si>
    <t>機能診断・
計画策定</t>
    <rPh sb="0" eb="2">
      <t>キノウ</t>
    </rPh>
    <rPh sb="2" eb="4">
      <t>シンダン</t>
    </rPh>
    <rPh sb="6" eb="8">
      <t>ケイカク</t>
    </rPh>
    <rPh sb="8" eb="10">
      <t>サクテイ</t>
    </rPh>
    <phoneticPr fontId="3"/>
  </si>
  <si>
    <t>24　農用地の機能診断</t>
    <rPh sb="3" eb="6">
      <t>ノウヨウチ</t>
    </rPh>
    <rPh sb="7" eb="9">
      <t>キノウ</t>
    </rPh>
    <rPh sb="9" eb="11">
      <t>シンダン</t>
    </rPh>
    <phoneticPr fontId="3"/>
  </si>
  <si>
    <t>25　水路の機能診断</t>
    <rPh sb="3" eb="5">
      <t>スイロ</t>
    </rPh>
    <rPh sb="6" eb="8">
      <t>キノウ</t>
    </rPh>
    <rPh sb="8" eb="10">
      <t>シンダン</t>
    </rPh>
    <phoneticPr fontId="3"/>
  </si>
  <si>
    <t>26　農道の機能診断</t>
    <rPh sb="3" eb="5">
      <t>ノウドウ</t>
    </rPh>
    <rPh sb="6" eb="8">
      <t>キノウ</t>
    </rPh>
    <rPh sb="8" eb="10">
      <t>シンダン</t>
    </rPh>
    <phoneticPr fontId="3"/>
  </si>
  <si>
    <t>27　ため池の機能診断</t>
    <rPh sb="5" eb="6">
      <t>イケ</t>
    </rPh>
    <rPh sb="7" eb="9">
      <t>キノウ</t>
    </rPh>
    <rPh sb="9" eb="11">
      <t>シンダン</t>
    </rPh>
    <phoneticPr fontId="3"/>
  </si>
  <si>
    <t>28　年度活動計画の策定</t>
    <rPh sb="3" eb="5">
      <t>ネンド</t>
    </rPh>
    <rPh sb="5" eb="7">
      <t>カツドウ</t>
    </rPh>
    <rPh sb="7" eb="9">
      <t>ケイカク</t>
    </rPh>
    <rPh sb="10" eb="12">
      <t>サクテイ</t>
    </rPh>
    <phoneticPr fontId="3"/>
  </si>
  <si>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3"/>
  </si>
  <si>
    <t>30　農用地の軽微な補修等</t>
    <rPh sb="3" eb="6">
      <t>ノウヨウチ</t>
    </rPh>
    <rPh sb="7" eb="9">
      <t>ケイビ</t>
    </rPh>
    <rPh sb="10" eb="12">
      <t>ホシュウ</t>
    </rPh>
    <rPh sb="12" eb="13">
      <t>トウ</t>
    </rPh>
    <phoneticPr fontId="3"/>
  </si>
  <si>
    <t>31　水路の軽微な補修等</t>
    <rPh sb="3" eb="5">
      <t>スイロ</t>
    </rPh>
    <rPh sb="6" eb="8">
      <t>ケイビ</t>
    </rPh>
    <rPh sb="9" eb="11">
      <t>ホシュウ</t>
    </rPh>
    <rPh sb="11" eb="12">
      <t>トウ</t>
    </rPh>
    <phoneticPr fontId="3"/>
  </si>
  <si>
    <t>32　農道の軽微な補修等</t>
    <rPh sb="3" eb="5">
      <t>ノウドウ</t>
    </rPh>
    <rPh sb="6" eb="8">
      <t>ケイビ</t>
    </rPh>
    <rPh sb="9" eb="11">
      <t>ホシュウ</t>
    </rPh>
    <rPh sb="11" eb="12">
      <t>トウ</t>
    </rPh>
    <phoneticPr fontId="3"/>
  </si>
  <si>
    <t>33　ため池の軽微な補修等</t>
    <rPh sb="5" eb="6">
      <t>イケ</t>
    </rPh>
    <rPh sb="7" eb="9">
      <t>ケイビ</t>
    </rPh>
    <rPh sb="10" eb="12">
      <t>ホシュウ</t>
    </rPh>
    <rPh sb="12" eb="13">
      <t>トウ</t>
    </rPh>
    <phoneticPr fontId="3"/>
  </si>
  <si>
    <t>農村環境保全活動</t>
    <rPh sb="0" eb="2">
      <t>ノウソン</t>
    </rPh>
    <rPh sb="2" eb="4">
      <t>カンキョウ</t>
    </rPh>
    <rPh sb="4" eb="6">
      <t>ホゼン</t>
    </rPh>
    <rPh sb="6" eb="8">
      <t>カツドウ</t>
    </rPh>
    <phoneticPr fontId="3"/>
  </si>
  <si>
    <t>計画策定</t>
    <rPh sb="0" eb="2">
      <t>ケイカク</t>
    </rPh>
    <rPh sb="2" eb="4">
      <t>サクテイ</t>
    </rPh>
    <phoneticPr fontId="3"/>
  </si>
  <si>
    <t>34　生物多様性保全計画の策定</t>
    <rPh sb="3" eb="5">
      <t>セイブツ</t>
    </rPh>
    <rPh sb="5" eb="8">
      <t>タヨウセイ</t>
    </rPh>
    <rPh sb="8" eb="10">
      <t>ホゼン</t>
    </rPh>
    <rPh sb="10" eb="12">
      <t>ケイカク</t>
    </rPh>
    <rPh sb="13" eb="15">
      <t>サクテイ</t>
    </rPh>
    <phoneticPr fontId="3"/>
  </si>
  <si>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3"/>
  </si>
  <si>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3"/>
  </si>
  <si>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3"/>
  </si>
  <si>
    <t>38　資源循環計画の策定</t>
    <rPh sb="3" eb="5">
      <t>シゲン</t>
    </rPh>
    <rPh sb="5" eb="7">
      <t>ジュンカン</t>
    </rPh>
    <rPh sb="7" eb="9">
      <t>ケイカク</t>
    </rPh>
    <rPh sb="10" eb="12">
      <t>サクテイ</t>
    </rPh>
    <phoneticPr fontId="3"/>
  </si>
  <si>
    <t>実践活動</t>
    <rPh sb="0" eb="2">
      <t>ジッセン</t>
    </rPh>
    <rPh sb="2" eb="4">
      <t>カツドウ</t>
    </rPh>
    <phoneticPr fontId="3"/>
  </si>
  <si>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3"/>
  </si>
  <si>
    <t>啓発・普及</t>
    <rPh sb="0" eb="2">
      <t>ケイハツ</t>
    </rPh>
    <rPh sb="3" eb="5">
      <t>フキュウ</t>
    </rPh>
    <phoneticPr fontId="3"/>
  </si>
  <si>
    <t>51　啓発・普及活動</t>
    <phoneticPr fontId="3"/>
  </si>
  <si>
    <t>多面的機能の増進を図る活動</t>
    <rPh sb="0" eb="3">
      <t>タメンテキ</t>
    </rPh>
    <rPh sb="3" eb="5">
      <t>キノウ</t>
    </rPh>
    <rPh sb="6" eb="8">
      <t>ゾウシン</t>
    </rPh>
    <rPh sb="9" eb="10">
      <t>ハカ</t>
    </rPh>
    <rPh sb="11" eb="13">
      <t>カツドウ</t>
    </rPh>
    <phoneticPr fontId="3"/>
  </si>
  <si>
    <t>52　遊休農地の有効活用</t>
    <rPh sb="3" eb="5">
      <t>ユウキュウ</t>
    </rPh>
    <rPh sb="5" eb="7">
      <t>ノウチ</t>
    </rPh>
    <rPh sb="8" eb="10">
      <t>ユウコウ</t>
    </rPh>
    <rPh sb="10" eb="12">
      <t>カツヨウ</t>
    </rPh>
    <phoneticPr fontId="3"/>
  </si>
  <si>
    <t>54　地域住民による直営施工</t>
    <rPh sb="3" eb="5">
      <t>チイキ</t>
    </rPh>
    <rPh sb="5" eb="7">
      <t>ジュウミン</t>
    </rPh>
    <rPh sb="10" eb="12">
      <t>チョクエイ</t>
    </rPh>
    <rPh sb="12" eb="14">
      <t>セコウ</t>
    </rPh>
    <phoneticPr fontId="3"/>
  </si>
  <si>
    <t>55　防災・減災力の強化</t>
    <rPh sb="3" eb="5">
      <t>ボウサイ</t>
    </rPh>
    <rPh sb="6" eb="8">
      <t>ゲンサイ</t>
    </rPh>
    <rPh sb="8" eb="9">
      <t>リョク</t>
    </rPh>
    <rPh sb="10" eb="12">
      <t>キョウカ</t>
    </rPh>
    <phoneticPr fontId="3"/>
  </si>
  <si>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</si>
  <si>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</si>
  <si>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59　都道府県、市町村が特に認める活動</t>
    <rPh sb="3" eb="7">
      <t>トドウフケン</t>
    </rPh>
    <rPh sb="8" eb="11">
      <t>シチョウソン</t>
    </rPh>
    <rPh sb="12" eb="13">
      <t>トク</t>
    </rPh>
    <rPh sb="14" eb="15">
      <t>ミト</t>
    </rPh>
    <rPh sb="17" eb="19">
      <t>カツドウ</t>
    </rPh>
    <phoneticPr fontId="3"/>
  </si>
  <si>
    <t>加算措置</t>
    <rPh sb="0" eb="2">
      <t>カサン</t>
    </rPh>
    <rPh sb="2" eb="4">
      <t>ソチ</t>
    </rPh>
    <phoneticPr fontId="3"/>
  </si>
  <si>
    <t>備考（参加人数及び内容等を記入）</t>
    <rPh sb="0" eb="2">
      <t>ビコウ</t>
    </rPh>
    <rPh sb="3" eb="5">
      <t>サンカ</t>
    </rPh>
    <rPh sb="5" eb="7">
      <t>ニンズウ</t>
    </rPh>
    <rPh sb="7" eb="8">
      <t>オヨ</t>
    </rPh>
    <rPh sb="9" eb="11">
      <t>ナイヨウ</t>
    </rPh>
    <rPh sb="11" eb="12">
      <t>トウ</t>
    </rPh>
    <rPh sb="13" eb="15">
      <t>キニュウ</t>
    </rPh>
    <phoneticPr fontId="3"/>
  </si>
  <si>
    <t>農村協働力の深化に向けた活動への支援</t>
    <rPh sb="12" eb="14">
      <t>カツドウ</t>
    </rPh>
    <phoneticPr fontId="3"/>
  </si>
  <si>
    <t>（３）資源向上支払（長寿命化）</t>
    <rPh sb="3" eb="5">
      <t>シゲン</t>
    </rPh>
    <rPh sb="5" eb="7">
      <t>コウジョウ</t>
    </rPh>
    <rPh sb="7" eb="9">
      <t>シハライ</t>
    </rPh>
    <rPh sb="10" eb="14">
      <t>チョウジュミョウカ</t>
    </rPh>
    <phoneticPr fontId="3"/>
  </si>
  <si>
    <t>実績</t>
    <rPh sb="0" eb="2">
      <t>ジッセキ</t>
    </rPh>
    <phoneticPr fontId="3"/>
  </si>
  <si>
    <t>施設区分</t>
    <rPh sb="0" eb="2">
      <t>シセツ</t>
    </rPh>
    <rPh sb="2" eb="4">
      <t>クブン</t>
    </rPh>
    <phoneticPr fontId="3"/>
  </si>
  <si>
    <t>内容</t>
    <rPh sb="0" eb="2">
      <t>ナイヨウ</t>
    </rPh>
    <phoneticPr fontId="3"/>
  </si>
  <si>
    <t>延べ数量</t>
    <rPh sb="0" eb="1">
      <t>ノ</t>
    </rPh>
    <rPh sb="2" eb="4">
      <t>スウリョウ</t>
    </rPh>
    <phoneticPr fontId="3"/>
  </si>
  <si>
    <t>完成数量（km,箇所）</t>
    <rPh sb="0" eb="2">
      <t>カンセイ</t>
    </rPh>
    <rPh sb="2" eb="4">
      <t>スウリョウ</t>
    </rPh>
    <rPh sb="8" eb="10">
      <t>カショ</t>
    </rPh>
    <phoneticPr fontId="3"/>
  </si>
  <si>
    <t>調査・
設計等
のみ</t>
    <rPh sb="0" eb="2">
      <t>チョウサ</t>
    </rPh>
    <rPh sb="4" eb="6">
      <t>セッケイ</t>
    </rPh>
    <rPh sb="6" eb="7">
      <t>トウ</t>
    </rPh>
    <phoneticPr fontId="3"/>
  </si>
  <si>
    <t>（km,箇所）</t>
    <rPh sb="4" eb="6">
      <t>カショ</t>
    </rPh>
    <phoneticPr fontId="3"/>
  </si>
  <si>
    <t>前年度まで</t>
    <rPh sb="0" eb="3">
      <t>ゼンネンド</t>
    </rPh>
    <phoneticPr fontId="3"/>
  </si>
  <si>
    <t>本年度</t>
    <rPh sb="0" eb="3">
      <t>ホンネンド</t>
    </rPh>
    <phoneticPr fontId="3"/>
  </si>
  <si>
    <t>合計</t>
    <rPh sb="0" eb="2">
      <t>ゴウケイ</t>
    </rPh>
    <phoneticPr fontId="3"/>
  </si>
  <si>
    <t>農地中間管理機構の借り受け</t>
    <rPh sb="0" eb="2">
      <t>ノウチ</t>
    </rPh>
    <rPh sb="2" eb="4">
      <t>チュウカン</t>
    </rPh>
    <rPh sb="4" eb="6">
      <t>カンリ</t>
    </rPh>
    <rPh sb="6" eb="8">
      <t>キコウ</t>
    </rPh>
    <rPh sb="9" eb="10">
      <t>カ</t>
    </rPh>
    <rPh sb="11" eb="12">
      <t>ウ</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</si>
  <si>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</si>
  <si>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</si>
  <si>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</si>
  <si>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</si>
  <si>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A.■か□</t>
    <phoneticPr fontId="3"/>
  </si>
  <si>
    <t>B.○か空白</t>
    <rPh sb="4" eb="6">
      <t>クウハク</t>
    </rPh>
    <phoneticPr fontId="3"/>
  </si>
  <si>
    <t>C.○か－か×</t>
    <phoneticPr fontId="3"/>
  </si>
  <si>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</si>
  <si>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</si>
  <si>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</si>
  <si>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</si>
  <si>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</si>
  <si>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</si>
  <si>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</si>
  <si>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支払区分</t>
    <rPh sb="0" eb="2">
      <t>シハライ</t>
    </rPh>
    <rPh sb="2" eb="4">
      <t>クブン</t>
    </rPh>
    <phoneticPr fontId="3"/>
  </si>
  <si>
    <t>活動項目</t>
    <rPh sb="0" eb="2">
      <t>カツドウ</t>
    </rPh>
    <rPh sb="2" eb="4">
      <t>コウモク</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</si>
  <si>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</si>
  <si>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t>
    <phoneticPr fontId="3"/>
  </si>
  <si>
    <t>○</t>
    <phoneticPr fontId="3"/>
  </si>
  <si>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</si>
  <si>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</si>
  <si>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</si>
  <si>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</si>
  <si>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</si>
  <si>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</si>
  <si>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t>
    <phoneticPr fontId="3"/>
  </si>
  <si>
    <t>事務処理</t>
    <rPh sb="0" eb="2">
      <t>ジム</t>
    </rPh>
    <rPh sb="2" eb="4">
      <t>ショリ</t>
    </rPh>
    <phoneticPr fontId="3"/>
  </si>
  <si>
    <t>200 事務処理</t>
  </si>
  <si>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</si>
  <si>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t>
    <phoneticPr fontId="3"/>
  </si>
  <si>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</si>
  <si>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</si>
  <si>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</si>
  <si>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</si>
  <si>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</si>
  <si>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</si>
  <si>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</si>
  <si>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3"/>
  </si>
  <si>
    <t>300 会議</t>
  </si>
  <si>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</si>
  <si>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</si>
  <si>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</si>
  <si>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</si>
  <si>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</si>
  <si>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</si>
  <si>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</si>
  <si>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</si>
  <si>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</si>
  <si>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</si>
  <si>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</si>
  <si>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3"/>
  </si>
  <si>
    <t>点検・計画策定</t>
    <rPh sb="0" eb="2">
      <t>テンケン</t>
    </rPh>
    <rPh sb="3" eb="5">
      <t>ケイカク</t>
    </rPh>
    <rPh sb="5" eb="7">
      <t>サクテイ</t>
    </rPh>
    <phoneticPr fontId="3"/>
  </si>
  <si>
    <t>点検</t>
    <rPh sb="0" eb="2">
      <t>テンケン</t>
    </rPh>
    <phoneticPr fontId="3"/>
  </si>
  <si>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</si>
  <si>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</si>
  <si>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</si>
  <si>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</si>
  <si>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</si>
  <si>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</si>
  <si>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</si>
  <si>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</si>
  <si>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</si>
  <si>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</si>
  <si>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農用地</t>
    <rPh sb="0" eb="3">
      <t>ノウヨウチ</t>
    </rPh>
    <phoneticPr fontId="3"/>
  </si>
  <si>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</si>
  <si>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</si>
  <si>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</si>
  <si>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</si>
  <si>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</si>
  <si>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</si>
  <si>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</si>
  <si>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</si>
  <si>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</si>
  <si>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</si>
  <si>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</si>
  <si>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</si>
  <si>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</si>
  <si>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</si>
  <si>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</si>
  <si>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</si>
  <si>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</si>
  <si>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</si>
  <si>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</si>
  <si>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</si>
  <si>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</si>
  <si>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</si>
  <si>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</si>
  <si>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</si>
  <si>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</si>
  <si>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</si>
  <si>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</si>
  <si>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</si>
  <si>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3"/>
  </si>
  <si>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</si>
  <si>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</si>
  <si>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</si>
  <si>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</si>
  <si>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</si>
  <si>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</si>
  <si>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</si>
  <si>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3"/>
  </si>
  <si>
    <t>機能診断・計画策定</t>
    <rPh sb="0" eb="2">
      <t>キノウ</t>
    </rPh>
    <rPh sb="2" eb="4">
      <t>シンダン</t>
    </rPh>
    <rPh sb="5" eb="7">
      <t>ケイカク</t>
    </rPh>
    <rPh sb="7" eb="9">
      <t>サクテイ</t>
    </rPh>
    <phoneticPr fontId="3"/>
  </si>
  <si>
    <t>機能診断</t>
    <rPh sb="0" eb="2">
      <t>キノウ</t>
    </rPh>
    <rPh sb="2" eb="4">
      <t>シンダン</t>
    </rPh>
    <phoneticPr fontId="3"/>
  </si>
  <si>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</si>
  <si>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</si>
  <si>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</si>
  <si>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</si>
  <si>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</si>
  <si>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</si>
  <si>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</si>
  <si>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</si>
  <si>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</si>
  <si>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</si>
  <si>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</si>
  <si>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</si>
  <si>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</si>
  <si>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3"/>
  </si>
  <si>
    <t>34 生物多様性保全計画の策定</t>
  </si>
  <si>
    <t>水質保全</t>
    <rPh sb="0" eb="2">
      <t>スイシツ</t>
    </rPh>
    <rPh sb="2" eb="4">
      <t>ホゼン</t>
    </rPh>
    <phoneticPr fontId="3"/>
  </si>
  <si>
    <t>35 水質保全計画、農地保全計画の策定</t>
  </si>
  <si>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</si>
  <si>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</si>
  <si>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</si>
  <si>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</si>
  <si>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3"/>
  </si>
  <si>
    <t>38 資源循環計画の策定</t>
  </si>
  <si>
    <t>Ｋ.農村環境保全活動</t>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</si>
  <si>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3"/>
  </si>
  <si>
    <t>40 外来種の駆除（生態系保全）</t>
    <rPh sb="3" eb="6">
      <t>ガイライシュ</t>
    </rPh>
    <rPh sb="7" eb="9">
      <t>クジョ</t>
    </rPh>
    <rPh sb="10" eb="13">
      <t>セイタイケイ</t>
    </rPh>
    <rPh sb="13" eb="15">
      <t>ホゼン</t>
    </rPh>
    <phoneticPr fontId="3"/>
  </si>
  <si>
    <t>41 その他（生態系保全）</t>
    <rPh sb="5" eb="6">
      <t>タ</t>
    </rPh>
    <rPh sb="7" eb="10">
      <t>セイタイケイ</t>
    </rPh>
    <rPh sb="10" eb="12">
      <t>ホゼン</t>
    </rPh>
    <phoneticPr fontId="3"/>
  </si>
  <si>
    <t>42 水質モニタリングの実施・記録管理（水質保全）</t>
    <rPh sb="3" eb="5">
      <t>スイシツ</t>
    </rPh>
    <rPh sb="12" eb="14">
      <t>ジッシ</t>
    </rPh>
    <rPh sb="15" eb="17">
      <t>キロク</t>
    </rPh>
    <rPh sb="17" eb="19">
      <t>カンリ</t>
    </rPh>
    <rPh sb="20" eb="22">
      <t>スイシツ</t>
    </rPh>
    <rPh sb="22" eb="24">
      <t>ホゼン</t>
    </rPh>
    <phoneticPr fontId="3"/>
  </si>
  <si>
    <t>43 畑からの土砂流出対策（水質保全）</t>
    <rPh sb="3" eb="4">
      <t>ハタケ</t>
    </rPh>
    <rPh sb="7" eb="9">
      <t>ドシャ</t>
    </rPh>
    <rPh sb="9" eb="11">
      <t>リュウシュツ</t>
    </rPh>
    <rPh sb="11" eb="13">
      <t>タイサク</t>
    </rPh>
    <rPh sb="14" eb="16">
      <t>スイシツ</t>
    </rPh>
    <rPh sb="16" eb="18">
      <t>ホゼン</t>
    </rPh>
    <phoneticPr fontId="3"/>
  </si>
  <si>
    <t>44 その他（水質保全）</t>
    <rPh sb="5" eb="6">
      <t>タ</t>
    </rPh>
    <rPh sb="7" eb="9">
      <t>スイシツ</t>
    </rPh>
    <rPh sb="9" eb="11">
      <t>ホゼン</t>
    </rPh>
    <phoneticPr fontId="3"/>
  </si>
  <si>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3"/>
  </si>
  <si>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3"/>
  </si>
  <si>
    <t>47 その他（景観形成・生活環境保全）</t>
    <rPh sb="5" eb="6">
      <t>タ</t>
    </rPh>
    <rPh sb="7" eb="9">
      <t>ケイカン</t>
    </rPh>
    <rPh sb="9" eb="11">
      <t>ケイセイ</t>
    </rPh>
    <rPh sb="12" eb="14">
      <t>セイカツ</t>
    </rPh>
    <rPh sb="14" eb="16">
      <t>カンキョウ</t>
    </rPh>
    <rPh sb="16" eb="18">
      <t>ホゼン</t>
    </rPh>
    <phoneticPr fontId="3"/>
  </si>
  <si>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3"/>
  </si>
  <si>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3"/>
  </si>
  <si>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3"/>
  </si>
  <si>
    <t>51 啓発・普及活動</t>
    <phoneticPr fontId="1"/>
  </si>
  <si>
    <t>増進活動</t>
    <rPh sb="0" eb="2">
      <t>ゾウシン</t>
    </rPh>
    <rPh sb="2" eb="4">
      <t>カツドウ</t>
    </rPh>
    <phoneticPr fontId="3"/>
  </si>
  <si>
    <t>52 遊休農地の有効活用</t>
  </si>
  <si>
    <t>54 地域住民による直営施工</t>
  </si>
  <si>
    <t>55 防災・減災力の強化</t>
  </si>
  <si>
    <t>58 農村文化の伝承を通じた農村コミュニティの強化</t>
  </si>
  <si>
    <t>59 都道府県、市町村が特に認める活動</t>
  </si>
  <si>
    <t>長寿命化</t>
    <rPh sb="0" eb="4">
      <t>チョウジュミョウカ</t>
    </rPh>
    <phoneticPr fontId="3"/>
  </si>
  <si>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</si>
  <si>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</si>
  <si>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</si>
  <si>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</si>
  <si>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</si>
  <si>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</si>
  <si>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</si>
  <si>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</si>
  <si>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</si>
  <si>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</si>
  <si>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</si>
  <si>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</si>
  <si>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</si>
  <si>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
  </si>
  <si>
    <t>○年○月○日</t>
    <rPh sb="1" eb="2">
      <t>ネン</t>
    </rPh>
    <rPh sb="3" eb="4">
      <t>ガツ</t>
    </rPh>
    <rPh sb="5" eb="6">
      <t>ニチ</t>
    </rPh>
    <phoneticPr fontId="3"/>
  </si>
  <si>
    <t>57　やすらぎ・福祉及び教育機能の活用</t>
    <rPh sb="8" eb="10">
      <t>フクシ</t>
    </rPh>
    <rPh sb="10" eb="11">
      <t>オヨ</t>
    </rPh>
    <rPh sb="12" eb="14">
      <t>キョウイク</t>
    </rPh>
    <rPh sb="14" eb="16">
      <t>キノウ</t>
    </rPh>
    <rPh sb="17" eb="19">
      <t>カツヨウ</t>
    </rPh>
    <phoneticPr fontId="3"/>
  </si>
  <si>
    <t>3 事務・組織運営等に関する研修、機械の安全使用に関する研修</t>
    <phoneticPr fontId="3"/>
  </si>
  <si>
    <t>57 やすらぎ・福祉及び教育機能の活用</t>
    <phoneticPr fontId="3"/>
  </si>
  <si>
    <t>上記の内容について、妥当であると認める。</t>
    <rPh sb="0" eb="2">
      <t>ジョウキ</t>
    </rPh>
    <rPh sb="3" eb="5">
      <t>ナイヨウ</t>
    </rPh>
    <rPh sb="10" eb="12">
      <t>ダトウ</t>
    </rPh>
    <rPh sb="16" eb="17">
      <t>ミト</t>
    </rPh>
    <phoneticPr fontId="29"/>
  </si>
  <si>
    <t>確認結果</t>
    <rPh sb="0" eb="2">
      <t>カクニン</t>
    </rPh>
    <rPh sb="2" eb="4">
      <t>ケッカ</t>
    </rPh>
    <phoneticPr fontId="29"/>
  </si>
  <si>
    <t>市町村担当者における妥当性の確認欄</t>
    <rPh sb="0" eb="3">
      <t>シチョウソン</t>
    </rPh>
    <rPh sb="3" eb="6">
      <t>タントウシャ</t>
    </rPh>
    <rPh sb="10" eb="13">
      <t>ダトウセイ</t>
    </rPh>
    <rPh sb="14" eb="16">
      <t>カクニン</t>
    </rPh>
    <rPh sb="16" eb="17">
      <t>ラン</t>
    </rPh>
    <phoneticPr fontId="29"/>
  </si>
  <si>
    <t>円</t>
    <rPh sb="0" eb="1">
      <t>エン</t>
    </rPh>
    <phoneticPr fontId="29"/>
  </si>
  <si>
    <t>計</t>
    <rPh sb="0" eb="1">
      <t>ケイ</t>
    </rPh>
    <phoneticPr fontId="29"/>
  </si>
  <si>
    <t>算定根拠</t>
    <rPh sb="0" eb="2">
      <t>サンテイ</t>
    </rPh>
    <rPh sb="2" eb="4">
      <t>コンキョ</t>
    </rPh>
    <phoneticPr fontId="29"/>
  </si>
  <si>
    <t>使用予定金額</t>
    <rPh sb="0" eb="2">
      <t>シヨウ</t>
    </rPh>
    <rPh sb="2" eb="4">
      <t>ヨテイ</t>
    </rPh>
    <rPh sb="4" eb="6">
      <t>キンガク</t>
    </rPh>
    <phoneticPr fontId="29"/>
  </si>
  <si>
    <t>使用内容</t>
    <rPh sb="0" eb="2">
      <t>シヨウ</t>
    </rPh>
    <rPh sb="2" eb="4">
      <t>ナイヨウ</t>
    </rPh>
    <phoneticPr fontId="29"/>
  </si>
  <si>
    <t>使用時期</t>
    <rPh sb="0" eb="2">
      <t>シヨウ</t>
    </rPh>
    <rPh sb="2" eb="4">
      <t>ジキ</t>
    </rPh>
    <phoneticPr fontId="29"/>
  </si>
  <si>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29"/>
  </si>
  <si>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29"/>
  </si>
  <si>
    <t>資源向上（長寿命化）</t>
    <rPh sb="5" eb="9">
      <t>チョウジュミョウカ</t>
    </rPh>
    <phoneticPr fontId="29"/>
  </si>
  <si>
    <t>農地維持・資源向上（共同）</t>
  </si>
  <si>
    <t>持越金の使用予定表</t>
    <rPh sb="0" eb="2">
      <t>モチコシ</t>
    </rPh>
    <rPh sb="2" eb="3">
      <t>キン</t>
    </rPh>
    <rPh sb="4" eb="6">
      <t>シヨウ</t>
    </rPh>
    <rPh sb="6" eb="8">
      <t>ヨテイ</t>
    </rPh>
    <rPh sb="8" eb="9">
      <t>ヒョウ</t>
    </rPh>
    <phoneticPr fontId="29"/>
  </si>
  <si>
    <t>水田の雨水貯留機能の強化（田んぼダム）を推進する活動への支援</t>
    <phoneticPr fontId="3"/>
  </si>
  <si>
    <t>a</t>
    <phoneticPr fontId="3"/>
  </si>
  <si>
    <t>全対象水田面積</t>
    <rPh sb="0" eb="3">
      <t>ゼンタイショウ</t>
    </rPh>
    <rPh sb="3" eb="5">
      <t>スイデン</t>
    </rPh>
    <rPh sb="5" eb="7">
      <t>メンセキ</t>
    </rPh>
    <phoneticPr fontId="3"/>
  </si>
  <si>
    <t>実施面積（右記の内数）</t>
    <rPh sb="0" eb="2">
      <t>ジッシ</t>
    </rPh>
    <rPh sb="2" eb="4">
      <t>メンセキ</t>
    </rPh>
    <rPh sb="5" eb="7">
      <t>ウキ</t>
    </rPh>
    <rPh sb="8" eb="10">
      <t>ウチスウ</t>
    </rPh>
    <phoneticPr fontId="3"/>
  </si>
  <si>
    <t xml:space="preserve">活動区分 </t>
    <rPh sb="0" eb="2">
      <t>カツドウ</t>
    </rPh>
    <rPh sb="2" eb="4">
      <t>クブン</t>
    </rPh>
    <phoneticPr fontId="3"/>
  </si>
  <si>
    <t>活動区分</t>
    <rPh sb="0" eb="2">
      <t>カツドウ</t>
    </rPh>
    <rPh sb="2" eb="4">
      <t>クブン</t>
    </rPh>
    <phoneticPr fontId="3"/>
  </si>
  <si>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3"/>
  </si>
  <si>
    <t>担当者記名</t>
    <rPh sb="0" eb="3">
      <t>タントウシャ</t>
    </rPh>
    <rPh sb="3" eb="5">
      <t>キメイ</t>
    </rPh>
    <phoneticPr fontId="29"/>
  </si>
  <si>
    <t>53 鳥獣被害防止対策及び環境改善活動の強化</t>
    <rPh sb="3" eb="5">
      <t>チョウジュウ</t>
    </rPh>
    <rPh sb="5" eb="7">
      <t>ヒガイ</t>
    </rPh>
    <rPh sb="7" eb="9">
      <t>ボウシ</t>
    </rPh>
    <rPh sb="9" eb="11">
      <t>タイサク</t>
    </rPh>
    <rPh sb="11" eb="12">
      <t>オヨ</t>
    </rPh>
    <phoneticPr fontId="3"/>
  </si>
  <si>
    <t>（様式第1－８号）</t>
    <phoneticPr fontId="3"/>
  </si>
  <si>
    <t>農林水産省様式</t>
    <phoneticPr fontId="3"/>
  </si>
  <si>
    <t>＜○年度　収支実績　　○年○月○日現在＞</t>
    <rPh sb="2" eb="4">
      <t>ネンド</t>
    </rPh>
    <rPh sb="5" eb="7">
      <t>シュウシ</t>
    </rPh>
    <rPh sb="7" eb="9">
      <t>ジッセキ</t>
    </rPh>
    <rPh sb="12" eb="13">
      <t>ネン</t>
    </rPh>
    <rPh sb="14" eb="15">
      <t>ツキ</t>
    </rPh>
    <rPh sb="16" eb="17">
      <t>ニチ</t>
    </rPh>
    <rPh sb="17" eb="19">
      <t>ゲンザイ</t>
    </rPh>
    <phoneticPr fontId="3"/>
  </si>
  <si>
    <t>３　事務・組織運営等に関する研修</t>
    <rPh sb="2" eb="4">
      <t>ジム</t>
    </rPh>
    <rPh sb="5" eb="7">
      <t>ソシキ</t>
    </rPh>
    <rPh sb="7" eb="9">
      <t>ウンエイ</t>
    </rPh>
    <rPh sb="9" eb="10">
      <t>トウ</t>
    </rPh>
    <rPh sb="11" eb="12">
      <t>カン</t>
    </rPh>
    <rPh sb="14" eb="16">
      <t>ケンシュウ</t>
    </rPh>
    <phoneticPr fontId="3"/>
  </si>
  <si>
    <t>　　機械の安全使用に関する研修</t>
    <phoneticPr fontId="3"/>
  </si>
  <si>
    <t>56 農村環境保全活動の幅広い展開</t>
  </si>
  <si>
    <t>（環境負荷低減の取組への支援を受ける場合）</t>
    <rPh sb="1" eb="3">
      <t>カンキョウ</t>
    </rPh>
    <rPh sb="3" eb="7">
      <t>フカテイゲン</t>
    </rPh>
    <rPh sb="8" eb="10">
      <t>トリクミ</t>
    </rPh>
    <rPh sb="12" eb="14">
      <t>シエン</t>
    </rPh>
    <rPh sb="15" eb="16">
      <t>ウ</t>
    </rPh>
    <rPh sb="18" eb="20">
      <t>バアイ</t>
    </rPh>
    <phoneticPr fontId="3"/>
  </si>
  <si>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3"/>
  </si>
  <si>
    <t>環境負荷低減活動</t>
    <rPh sb="0" eb="6">
      <t>カンキョウフカテイゲン</t>
    </rPh>
    <rPh sb="6" eb="8">
      <t>カツドウ</t>
    </rPh>
    <phoneticPr fontId="3"/>
  </si>
  <si>
    <t>取組面積</t>
    <rPh sb="0" eb="4">
      <t>トリクミメンセキ</t>
    </rPh>
    <phoneticPr fontId="3"/>
  </si>
  <si>
    <t>長期中干し</t>
    <rPh sb="0" eb="4">
      <t>チョウキナカボシ</t>
    </rPh>
    <phoneticPr fontId="3"/>
  </si>
  <si>
    <t>冬期湛水</t>
    <rPh sb="0" eb="2">
      <t>トウキ</t>
    </rPh>
    <rPh sb="2" eb="4">
      <t>タンスイ</t>
    </rPh>
    <phoneticPr fontId="3"/>
  </si>
  <si>
    <t>夏期湛水</t>
    <rPh sb="0" eb="4">
      <t>カキタンスイ</t>
    </rPh>
    <phoneticPr fontId="3"/>
  </si>
  <si>
    <t>中干し延期</t>
    <rPh sb="0" eb="2">
      <t>ナカボシ</t>
    </rPh>
    <rPh sb="3" eb="5">
      <t>エンキ</t>
    </rPh>
    <phoneticPr fontId="3"/>
  </si>
  <si>
    <t>江の設置（作溝実施）</t>
    <rPh sb="0" eb="1">
      <t>エ</t>
    </rPh>
    <rPh sb="2" eb="4">
      <t>セッチ</t>
    </rPh>
    <rPh sb="5" eb="6">
      <t>サク</t>
    </rPh>
    <rPh sb="6" eb="7">
      <t>ミゾ</t>
    </rPh>
    <rPh sb="7" eb="9">
      <t>ジッシ</t>
    </rPh>
    <phoneticPr fontId="3"/>
  </si>
  <si>
    <t>江の設置（作溝未実施）</t>
    <rPh sb="0" eb="1">
      <t>エ</t>
    </rPh>
    <rPh sb="2" eb="4">
      <t>セッチ</t>
    </rPh>
    <rPh sb="5" eb="6">
      <t>サク</t>
    </rPh>
    <rPh sb="6" eb="7">
      <t>ミゾ</t>
    </rPh>
    <rPh sb="7" eb="8">
      <t>ミ</t>
    </rPh>
    <rPh sb="8" eb="10">
      <t>ジッシ</t>
    </rPh>
    <phoneticPr fontId="3"/>
  </si>
  <si>
    <t>甚大な自然災害による特例措置の適用</t>
    <rPh sb="0" eb="2">
      <t>ジンダイ</t>
    </rPh>
    <rPh sb="3" eb="7">
      <t>シゼンサイガイ</t>
    </rPh>
    <rPh sb="10" eb="14">
      <t>トクレイソチ</t>
    </rPh>
    <rPh sb="15" eb="17">
      <t>テキヨウ</t>
    </rPh>
    <phoneticPr fontId="3"/>
  </si>
  <si>
    <t>上記を適用して取り組んだ活動内容</t>
    <rPh sb="0" eb="2">
      <t>ジョウキ</t>
    </rPh>
    <rPh sb="3" eb="5">
      <t>テキヨウ</t>
    </rPh>
    <rPh sb="7" eb="8">
      <t>ト</t>
    </rPh>
    <rPh sb="9" eb="10">
      <t>ク</t>
    </rPh>
    <rPh sb="12" eb="16">
      <t>カツドウナイヨウ</t>
    </rPh>
    <phoneticPr fontId="3"/>
  </si>
  <si>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3"/>
  </si>
  <si>
    <t>【活動組織から市町村に提出するもの】</t>
    <rPh sb="7" eb="10">
      <t>シチョウソン</t>
    </rPh>
    <phoneticPr fontId="3"/>
  </si>
  <si>
    <t>年度　多面的機能支払交付金に係る実施状況報告書</t>
    <rPh sb="0" eb="2">
      <t>ネンド</t>
    </rPh>
    <phoneticPr fontId="3"/>
  </si>
  <si>
    <t>　多面的機能支払交付金実施要綱（平成26年４月１日付け25農振第2254号農林水産事務次官依命通知）別紙１の第５の７及び別紙２の第５の10に基づき、多面的機能支払交付金の実施状況について、別添のとおり報告します。</t>
    <phoneticPr fontId="3"/>
  </si>
  <si>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28">
      <t>カンキョウ</t>
    </rPh>
    <rPh sb="28" eb="32">
      <t>フカテイゲン</t>
    </rPh>
    <rPh sb="33" eb="35">
      <t>トリクミ</t>
    </rPh>
    <rPh sb="37" eb="39">
      <t>シエン</t>
    </rPh>
    <rPh sb="40" eb="41">
      <t>カカ</t>
    </rPh>
    <rPh sb="42" eb="44">
      <t>ホウコク</t>
    </rPh>
    <rPh sb="45" eb="47">
      <t>ショウリャク</t>
    </rPh>
    <phoneticPr fontId="3"/>
  </si>
  <si>
    <t>実施経過報告書を見込みで報告しましたが、内容に変更がないため別紙１及び２を省略し生産記録等のみを提出します。</t>
    <rPh sb="0" eb="2">
      <t>ジッシ</t>
    </rPh>
    <rPh sb="6" eb="7">
      <t>ショ</t>
    </rPh>
    <rPh sb="8" eb="10">
      <t>ミコ</t>
    </rPh>
    <rPh sb="12" eb="14">
      <t>ホウコク</t>
    </rPh>
    <rPh sb="33" eb="34">
      <t>オヨ</t>
    </rPh>
    <rPh sb="44" eb="45">
      <t>トウ</t>
    </rPh>
    <rPh sb="48" eb="50">
      <t>テイシュツ</t>
    </rPh>
    <phoneticPr fontId="3"/>
  </si>
  <si>
    <t>実施経過報告書から変更があったので別紙１及び２のとおり報告します。</t>
    <rPh sb="9" eb="11">
      <t>ヘンコウ</t>
    </rPh>
    <rPh sb="17" eb="19">
      <t>ベッシ</t>
    </rPh>
    <rPh sb="20" eb="21">
      <t>オヨ</t>
    </rPh>
    <rPh sb="27" eb="29">
      <t>ホウコク</t>
    </rPh>
    <phoneticPr fontId="3"/>
  </si>
  <si>
    <t>（注１）該当する項目の□に■を入れること。</t>
    <rPh sb="1" eb="2">
      <t>チュウ</t>
    </rPh>
    <rPh sb="4" eb="6">
      <t>ガイトウ</t>
    </rPh>
    <rPh sb="8" eb="10">
      <t>コウモク</t>
    </rPh>
    <rPh sb="15" eb="16">
      <t>イ</t>
    </rPh>
    <phoneticPr fontId="3"/>
  </si>
  <si>
    <t>（注３）特定事業実施者の場合、「（別添）多面的機能交付金に係る実施状況報告書」を省略できる。</t>
    <rPh sb="1" eb="2">
      <t>チュウ</t>
    </rPh>
    <rPh sb="12" eb="14">
      <t>バアイ</t>
    </rPh>
    <rPh sb="17" eb="19">
      <t>ベッテン</t>
    </rPh>
    <rPh sb="20" eb="23">
      <t>タメンテキ</t>
    </rPh>
    <rPh sb="23" eb="25">
      <t>キノウ</t>
    </rPh>
    <rPh sb="25" eb="28">
      <t>コウフキン</t>
    </rPh>
    <rPh sb="29" eb="30">
      <t>カカ</t>
    </rPh>
    <rPh sb="31" eb="38">
      <t>ジッシジョウキョウホウコクショ</t>
    </rPh>
    <rPh sb="40" eb="42">
      <t>ショウリャク</t>
    </rPh>
    <phoneticPr fontId="3"/>
  </si>
  <si>
    <t>実施状況について、以下のとおり、総会又は運営委員会を開催し構成員の了解を得ています。</t>
    <rPh sb="0" eb="4">
      <t>ジッシジョウキョウ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3"/>
  </si>
  <si>
    <t>活動支援班の設立</t>
    <rPh sb="0" eb="2">
      <t>カツドウ</t>
    </rPh>
    <rPh sb="2" eb="5">
      <t>シエンハン</t>
    </rPh>
    <rPh sb="6" eb="8">
      <t>セツリツ</t>
    </rPh>
    <phoneticPr fontId="3"/>
  </si>
  <si>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3"/>
  </si>
  <si>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3"/>
  </si>
  <si>
    <t>実施（予定）年度：○年</t>
    <rPh sb="0" eb="2">
      <t>ジッシ</t>
    </rPh>
    <rPh sb="3" eb="5">
      <t>ヨテイ</t>
    </rPh>
    <rPh sb="6" eb="8">
      <t>ネンド</t>
    </rPh>
    <rPh sb="10" eb="11">
      <t>ネン</t>
    </rPh>
    <phoneticPr fontId="3"/>
  </si>
  <si>
    <t>58-2　広域活動組織における活動支援班による活動の実施</t>
    <rPh sb="5" eb="11">
      <t>コウイキカツドウソシキ</t>
    </rPh>
    <rPh sb="15" eb="20">
      <t>カツドウシエンハン</t>
    </rPh>
    <rPh sb="23" eb="25">
      <t>カツドウ</t>
    </rPh>
    <rPh sb="26" eb="28">
      <t>ジッシ</t>
    </rPh>
    <phoneticPr fontId="3"/>
  </si>
  <si>
    <t>58-3　水管理を通じた環境負荷低減活動の強化</t>
    <rPh sb="5" eb="8">
      <t>ミズカンリ</t>
    </rPh>
    <rPh sb="9" eb="10">
      <t>ツウ</t>
    </rPh>
    <rPh sb="12" eb="14">
      <t>カンキョウ</t>
    </rPh>
    <rPh sb="14" eb="18">
      <t>フカテイゲン</t>
    </rPh>
    <rPh sb="18" eb="20">
      <t>カツドウ</t>
    </rPh>
    <rPh sb="21" eb="23">
      <t>キョウカ</t>
    </rPh>
    <phoneticPr fontId="3"/>
  </si>
  <si>
    <t>60　広報活動・農村関係人口の拡大</t>
    <rPh sb="3" eb="5">
      <t>コウホウ</t>
    </rPh>
    <rPh sb="5" eb="7">
      <t>カツドウ</t>
    </rPh>
    <rPh sb="8" eb="10">
      <t>ノウソン</t>
    </rPh>
    <rPh sb="10" eb="12">
      <t>カンケイ</t>
    </rPh>
    <rPh sb="12" eb="14">
      <t>ジンコウ</t>
    </rPh>
    <rPh sb="15" eb="17">
      <t>カクダイ</t>
    </rPh>
    <phoneticPr fontId="3"/>
  </si>
  <si>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3"/>
  </si>
  <si>
    <t>【加算措置に取り組む場合】</t>
    <rPh sb="1" eb="3">
      <t>カサン</t>
    </rPh>
    <rPh sb="3" eb="5">
      <t>ソチ</t>
    </rPh>
    <rPh sb="6" eb="7">
      <t>ト</t>
    </rPh>
    <rPh sb="8" eb="9">
      <t>ク</t>
    </rPh>
    <rPh sb="10" eb="12">
      <t>バアイ</t>
    </rPh>
    <phoneticPr fontId="3"/>
  </si>
  <si>
    <t>別紙１及び別紙２に記入してください。</t>
    <rPh sb="0" eb="2">
      <t>ベッシ</t>
    </rPh>
    <rPh sb="3" eb="4">
      <t>オヨ</t>
    </rPh>
    <rPh sb="5" eb="7">
      <t>ベッシ</t>
    </rPh>
    <rPh sb="9" eb="11">
      <t>キニュウ</t>
    </rPh>
    <phoneticPr fontId="3"/>
  </si>
  <si>
    <t>環境負荷低減の取組への支援</t>
    <rPh sb="0" eb="2">
      <t>カンキョウ</t>
    </rPh>
    <rPh sb="2" eb="6">
      <t>フカテイゲン</t>
    </rPh>
    <rPh sb="7" eb="9">
      <t>トリクミ</t>
    </rPh>
    <rPh sb="11" eb="13">
      <t>シエン</t>
    </rPh>
    <phoneticPr fontId="3"/>
  </si>
  <si>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phoneticPr fontId="3"/>
  </si>
  <si>
    <t>左記が水路の場合、うち排水路延長（km）</t>
    <phoneticPr fontId="3"/>
  </si>
  <si>
    <t>以下に当てはまる場合は○を記入してください。</t>
    <rPh sb="0" eb="2">
      <t>イカ</t>
    </rPh>
    <rPh sb="3" eb="4">
      <t>ア</t>
    </rPh>
    <rPh sb="8" eb="10">
      <t>バアイ</t>
    </rPh>
    <rPh sb="13" eb="15">
      <t>キニュウ</t>
    </rPh>
    <phoneticPr fontId="3"/>
  </si>
  <si>
    <t>消費税に係る課税事業者の該当の有無</t>
    <rPh sb="0" eb="3">
      <t>ショウヒゼイ</t>
    </rPh>
    <rPh sb="4" eb="5">
      <t>カカワ</t>
    </rPh>
    <rPh sb="6" eb="8">
      <t>カゼイ</t>
    </rPh>
    <rPh sb="8" eb="11">
      <t>ジギョウシャ</t>
    </rPh>
    <rPh sb="12" eb="14">
      <t>ガイトウ</t>
    </rPh>
    <rPh sb="15" eb="17">
      <t>ウム</t>
    </rPh>
    <phoneticPr fontId="3"/>
  </si>
  <si>
    <t>以下の体制強化の取組に当てはまる場合は○を記入してください。</t>
    <rPh sb="0" eb="2">
      <t>イカ</t>
    </rPh>
    <rPh sb="3" eb="7">
      <t>タイセイキョウカ</t>
    </rPh>
    <rPh sb="8" eb="10">
      <t>トリクミ</t>
    </rPh>
    <rPh sb="11" eb="12">
      <t>ア</t>
    </rPh>
    <rPh sb="16" eb="18">
      <t>バアイ</t>
    </rPh>
    <rPh sb="21" eb="23">
      <t>キニュウ</t>
    </rPh>
    <phoneticPr fontId="3"/>
  </si>
  <si>
    <t>・今年度、新たに構成員が加わった。</t>
    <rPh sb="1" eb="4">
      <t>コンネンド</t>
    </rPh>
    <rPh sb="5" eb="6">
      <t>アラ</t>
    </rPh>
    <rPh sb="8" eb="11">
      <t>コウセイイン</t>
    </rPh>
    <rPh sb="12" eb="13">
      <t>クワ</t>
    </rPh>
    <phoneticPr fontId="3"/>
  </si>
  <si>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3"/>
  </si>
  <si>
    <t>（仕組みを活用して人材を確保できた）</t>
    <rPh sb="1" eb="3">
      <t>シク</t>
    </rPh>
    <rPh sb="5" eb="7">
      <t>カツヨウ</t>
    </rPh>
    <rPh sb="9" eb="11">
      <t>ジンザイ</t>
    </rPh>
    <rPh sb="12" eb="14">
      <t>カクホ</t>
    </rPh>
    <phoneticPr fontId="3"/>
  </si>
  <si>
    <t>（仕組みを活用したが人材の確保はできなかった）</t>
    <rPh sb="1" eb="3">
      <t>シク</t>
    </rPh>
    <rPh sb="5" eb="7">
      <t>カツヨウ</t>
    </rPh>
    <rPh sb="10" eb="12">
      <t>ジンザイ</t>
    </rPh>
    <rPh sb="13" eb="15">
      <t>カクホ</t>
    </rPh>
    <phoneticPr fontId="3"/>
  </si>
  <si>
    <t>・今年度、新たに集落内外の人材・団体等（※）と連携して活動した。</t>
    <rPh sb="1" eb="4">
      <t>コンネンド</t>
    </rPh>
    <rPh sb="5" eb="6">
      <t>アラ</t>
    </rPh>
    <rPh sb="8" eb="12">
      <t>シュウラクナイガイ</t>
    </rPh>
    <rPh sb="13" eb="15">
      <t>ジンザイ</t>
    </rPh>
    <rPh sb="16" eb="18">
      <t>ダンタイ</t>
    </rPh>
    <rPh sb="18" eb="19">
      <t>トウ</t>
    </rPh>
    <rPh sb="23" eb="25">
      <t>レンケイ</t>
    </rPh>
    <rPh sb="27" eb="29">
      <t>カツドウ</t>
    </rPh>
    <phoneticPr fontId="3"/>
  </si>
  <si>
    <t>　</t>
    <phoneticPr fontId="3"/>
  </si>
  <si>
    <t>　※学校、企業、農業に関心のある非農業者等</t>
    <rPh sb="2" eb="4">
      <t>ガッコウ</t>
    </rPh>
    <rPh sb="5" eb="7">
      <t>キギョウ</t>
    </rPh>
    <rPh sb="8" eb="10">
      <t>ノウギョウ</t>
    </rPh>
    <rPh sb="11" eb="13">
      <t>カンシン</t>
    </rPh>
    <rPh sb="16" eb="20">
      <t>ヒノウギョウシャ</t>
    </rPh>
    <rPh sb="20" eb="21">
      <t>トウ</t>
    </rPh>
    <phoneticPr fontId="3"/>
  </si>
  <si>
    <t>・今年度、新たに土地改良区、JA等に事務を委託した。</t>
    <rPh sb="1" eb="4">
      <t>コンネンド</t>
    </rPh>
    <rPh sb="5" eb="6">
      <t>アラ</t>
    </rPh>
    <rPh sb="8" eb="10">
      <t>トチ</t>
    </rPh>
    <rPh sb="10" eb="12">
      <t>カイリョウ</t>
    </rPh>
    <rPh sb="12" eb="13">
      <t>ク</t>
    </rPh>
    <rPh sb="16" eb="17">
      <t>トウ</t>
    </rPh>
    <rPh sb="18" eb="20">
      <t>ジム</t>
    </rPh>
    <rPh sb="21" eb="23">
      <t>イタク</t>
    </rPh>
    <phoneticPr fontId="3"/>
  </si>
  <si>
    <t>別紙３</t>
    <rPh sb="0" eb="2">
      <t>ベッシ</t>
    </rPh>
    <phoneticPr fontId="3"/>
  </si>
  <si>
    <t>プルダウン用</t>
    <rPh sb="5" eb="6">
      <t>ヨウ</t>
    </rPh>
    <phoneticPr fontId="3"/>
  </si>
  <si>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</si>
  <si>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</si>
  <si>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</si>
  <si>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</si>
  <si>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</si>
  <si>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3"/>
  </si>
  <si>
    <t>O.環境負荷低減の取組</t>
    <rPh sb="2" eb="8">
      <t>カンキョウフカテイゲン</t>
    </rPh>
    <rPh sb="9" eb="11">
      <t>トリクミ</t>
    </rPh>
    <phoneticPr fontId="3"/>
  </si>
  <si>
    <t>作物</t>
    <rPh sb="0" eb="2">
      <t>サクモツ</t>
    </rPh>
    <phoneticPr fontId="3"/>
  </si>
  <si>
    <t>P.時間</t>
    <rPh sb="2" eb="4">
      <t>ジカン</t>
    </rPh>
    <phoneticPr fontId="3"/>
  </si>
  <si>
    <t>水稲</t>
    <rPh sb="0" eb="2">
      <t>スイトウ</t>
    </rPh>
    <phoneticPr fontId="3"/>
  </si>
  <si>
    <t>冬期湛水</t>
    <rPh sb="0" eb="4">
      <t>トウキタンスイ</t>
    </rPh>
    <phoneticPr fontId="3"/>
  </si>
  <si>
    <t>野菜</t>
    <rPh sb="0" eb="2">
      <t>ヤサイ</t>
    </rPh>
    <phoneticPr fontId="3"/>
  </si>
  <si>
    <t>イモ類</t>
    <rPh sb="2" eb="3">
      <t>ルイ</t>
    </rPh>
    <phoneticPr fontId="3"/>
  </si>
  <si>
    <t>麦類</t>
    <rPh sb="0" eb="2">
      <t>ムギルイ</t>
    </rPh>
    <phoneticPr fontId="3"/>
  </si>
  <si>
    <t>豆類</t>
    <rPh sb="0" eb="2">
      <t>マメルイ</t>
    </rPh>
    <phoneticPr fontId="3"/>
  </si>
  <si>
    <t>なたね類</t>
    <rPh sb="3" eb="4">
      <t>ルイ</t>
    </rPh>
    <phoneticPr fontId="3"/>
  </si>
  <si>
    <t>中干し延期</t>
    <rPh sb="0" eb="2">
      <t>ナカボ</t>
    </rPh>
    <rPh sb="3" eb="5">
      <t>エンキ</t>
    </rPh>
    <phoneticPr fontId="3"/>
  </si>
  <si>
    <t>江の設置_作溝実施</t>
    <rPh sb="0" eb="1">
      <t>エ</t>
    </rPh>
    <rPh sb="2" eb="4">
      <t>セッチ</t>
    </rPh>
    <rPh sb="5" eb="7">
      <t>サクミゾ</t>
    </rPh>
    <rPh sb="7" eb="9">
      <t>ジッシ</t>
    </rPh>
    <phoneticPr fontId="3"/>
  </si>
  <si>
    <t>江の設置_作溝未実施</t>
    <rPh sb="0" eb="1">
      <t>エ</t>
    </rPh>
    <rPh sb="2" eb="4">
      <t>セッチ</t>
    </rPh>
    <rPh sb="5" eb="6">
      <t>サク</t>
    </rPh>
    <rPh sb="6" eb="7">
      <t>ミゾ</t>
    </rPh>
    <rPh sb="7" eb="8">
      <t>ミ</t>
    </rPh>
    <rPh sb="8" eb="10">
      <t>ジッシ</t>
    </rPh>
    <phoneticPr fontId="3"/>
  </si>
  <si>
    <t>58-3</t>
  </si>
  <si>
    <t>60 広報活動・農村関係人口の拡大</t>
    <rPh sb="8" eb="10">
      <t>ノウソン</t>
    </rPh>
    <rPh sb="10" eb="12">
      <t>カンケイ</t>
    </rPh>
    <rPh sb="12" eb="14">
      <t>ジンコウ</t>
    </rPh>
    <rPh sb="15" eb="17">
      <t>カクダイ</t>
    </rPh>
    <phoneticPr fontId="3"/>
  </si>
  <si>
    <t>○○　○○</t>
    <phoneticPr fontId="3"/>
  </si>
  <si>
    <t>（別紙１）環境負荷低減の取組への支援</t>
    <rPh sb="1" eb="3">
      <t>ベッシ</t>
    </rPh>
    <phoneticPr fontId="3"/>
  </si>
  <si>
    <t>1　実施時期</t>
    <rPh sb="2" eb="4">
      <t>ジッシ</t>
    </rPh>
    <rPh sb="4" eb="6">
      <t>ジキ</t>
    </rPh>
    <phoneticPr fontId="3"/>
  </si>
  <si>
    <t>取組項目</t>
    <rPh sb="0" eb="2">
      <t>トリクミ</t>
    </rPh>
    <rPh sb="2" eb="4">
      <t>コウモク</t>
    </rPh>
    <phoneticPr fontId="3"/>
  </si>
  <si>
    <t>化学肥料及び化学合成農薬を
5割以上低減する活動</t>
    <phoneticPr fontId="3"/>
  </si>
  <si>
    <t>内容</t>
    <phoneticPr fontId="3"/>
  </si>
  <si>
    <t>実施時期</t>
    <phoneticPr fontId="3"/>
  </si>
  <si>
    <t>作物名</t>
    <phoneticPr fontId="3"/>
  </si>
  <si>
    <t>栽培時期</t>
    <phoneticPr fontId="3"/>
  </si>
  <si>
    <t>月</t>
    <rPh sb="0" eb="1">
      <t>ガツ</t>
    </rPh>
    <phoneticPr fontId="3"/>
  </si>
  <si>
    <t>～</t>
    <phoneticPr fontId="3"/>
  </si>
  <si>
    <t>※ ２月以降に活動が終了する場合は見込みのみを記載してください。</t>
    <rPh sb="3" eb="4">
      <t>ガツ</t>
    </rPh>
    <rPh sb="4" eb="6">
      <t>イコウ</t>
    </rPh>
    <rPh sb="7" eb="9">
      <t>カツドウ</t>
    </rPh>
    <rPh sb="10" eb="12">
      <t>シュウリョウ</t>
    </rPh>
    <rPh sb="14" eb="16">
      <t>バアイ</t>
    </rPh>
    <rPh sb="17" eb="19">
      <t>ミコ</t>
    </rPh>
    <rPh sb="23" eb="25">
      <t>キサイ</t>
    </rPh>
    <phoneticPr fontId="3"/>
  </si>
  <si>
    <t>※ 必要に応じて欄を追加してください。</t>
    <phoneticPr fontId="3"/>
  </si>
  <si>
    <t>2　a  活動の計画（要件確認のため活動計画から転記）</t>
    <rPh sb="5" eb="7">
      <t>カツドウ</t>
    </rPh>
    <rPh sb="8" eb="10">
      <t>ケイカク</t>
    </rPh>
    <rPh sb="11" eb="13">
      <t>ヨウケン</t>
    </rPh>
    <rPh sb="13" eb="15">
      <t>カクニン</t>
    </rPh>
    <rPh sb="18" eb="22">
      <t>カツドウケイカク</t>
    </rPh>
    <rPh sb="24" eb="26">
      <t>テンキ</t>
    </rPh>
    <phoneticPr fontId="3"/>
  </si>
  <si>
    <t>１年目
計画面積
（畦畔除く）</t>
    <rPh sb="1" eb="3">
      <t>ネンメ</t>
    </rPh>
    <rPh sb="4" eb="6">
      <t>ケイカク</t>
    </rPh>
    <rPh sb="6" eb="8">
      <t>メンセキ</t>
    </rPh>
    <phoneticPr fontId="3"/>
  </si>
  <si>
    <t>２年目
計画面積
（畦畔除く）</t>
    <rPh sb="1" eb="3">
      <t>ネンメ</t>
    </rPh>
    <rPh sb="4" eb="6">
      <t>ケイカク</t>
    </rPh>
    <rPh sb="6" eb="8">
      <t>メンセキ</t>
    </rPh>
    <phoneticPr fontId="3"/>
  </si>
  <si>
    <t>３年目
計画面積
（畦畔除く）</t>
    <rPh sb="1" eb="3">
      <t>ネンメ</t>
    </rPh>
    <rPh sb="4" eb="6">
      <t>ケイカク</t>
    </rPh>
    <rPh sb="6" eb="8">
      <t>メンセキ</t>
    </rPh>
    <phoneticPr fontId="3"/>
  </si>
  <si>
    <t>４年目
計画面積
（畦畔除く）</t>
    <rPh sb="1" eb="3">
      <t>ネンメ</t>
    </rPh>
    <rPh sb="4" eb="6">
      <t>ケイカク</t>
    </rPh>
    <rPh sb="6" eb="8">
      <t>メンセキ</t>
    </rPh>
    <phoneticPr fontId="3"/>
  </si>
  <si>
    <t>５年目
計画面積
（畦畔除く）</t>
    <rPh sb="1" eb="3">
      <t>ネンメ</t>
    </rPh>
    <rPh sb="4" eb="6">
      <t>ケイカク</t>
    </rPh>
    <rPh sb="6" eb="8">
      <t>メンセキ</t>
    </rPh>
    <phoneticPr fontId="3"/>
  </si>
  <si>
    <t>交付単価</t>
    <rPh sb="0" eb="4">
      <t>コウフタンカ</t>
    </rPh>
    <phoneticPr fontId="3"/>
  </si>
  <si>
    <t>１年目
交付上限額</t>
    <rPh sb="1" eb="3">
      <t>ネンメ</t>
    </rPh>
    <rPh sb="4" eb="6">
      <t>コウフ</t>
    </rPh>
    <rPh sb="6" eb="8">
      <t>ジョウゲン</t>
    </rPh>
    <rPh sb="8" eb="9">
      <t>ガク</t>
    </rPh>
    <phoneticPr fontId="3"/>
  </si>
  <si>
    <t>２年目
交付上限額</t>
    <rPh sb="1" eb="3">
      <t>ネンメ</t>
    </rPh>
    <rPh sb="4" eb="6">
      <t>コウフ</t>
    </rPh>
    <rPh sb="6" eb="8">
      <t>ジョウゲン</t>
    </rPh>
    <rPh sb="8" eb="9">
      <t>ガク</t>
    </rPh>
    <phoneticPr fontId="3"/>
  </si>
  <si>
    <t>３年目
交付上限額</t>
    <rPh sb="1" eb="3">
      <t>ネンメ</t>
    </rPh>
    <rPh sb="4" eb="6">
      <t>コウフ</t>
    </rPh>
    <rPh sb="6" eb="8">
      <t>ジョウゲン</t>
    </rPh>
    <rPh sb="8" eb="9">
      <t>ガク</t>
    </rPh>
    <phoneticPr fontId="3"/>
  </si>
  <si>
    <t>４年目
交付上限額</t>
    <rPh sb="1" eb="3">
      <t>ネンメ</t>
    </rPh>
    <rPh sb="4" eb="6">
      <t>コウフ</t>
    </rPh>
    <rPh sb="6" eb="8">
      <t>ジョウゲン</t>
    </rPh>
    <rPh sb="8" eb="9">
      <t>ガク</t>
    </rPh>
    <phoneticPr fontId="3"/>
  </si>
  <si>
    <t>５年目
交付上限額</t>
    <rPh sb="1" eb="3">
      <t>ネンメ</t>
    </rPh>
    <rPh sb="4" eb="6">
      <t>コウフ</t>
    </rPh>
    <rPh sb="6" eb="8">
      <t>ジョウゲン</t>
    </rPh>
    <rPh sb="8" eb="9">
      <t>ガク</t>
    </rPh>
    <phoneticPr fontId="3"/>
  </si>
  <si>
    <t>長期中干し</t>
    <rPh sb="0" eb="2">
      <t>チョウキ</t>
    </rPh>
    <rPh sb="2" eb="4">
      <t>ナカボシ</t>
    </rPh>
    <phoneticPr fontId="3"/>
  </si>
  <si>
    <t>円/10a</t>
    <rPh sb="0" eb="1">
      <t>エン</t>
    </rPh>
    <phoneticPr fontId="3"/>
  </si>
  <si>
    <t>江の設置等
（作溝実施）</t>
    <rPh sb="0" eb="1">
      <t>エ</t>
    </rPh>
    <rPh sb="2" eb="4">
      <t>セッチ</t>
    </rPh>
    <rPh sb="4" eb="5">
      <t>トウ</t>
    </rPh>
    <rPh sb="7" eb="8">
      <t>ツク</t>
    </rPh>
    <rPh sb="8" eb="9">
      <t>ミゾ</t>
    </rPh>
    <rPh sb="9" eb="11">
      <t>ジッシ</t>
    </rPh>
    <phoneticPr fontId="3"/>
  </si>
  <si>
    <t>江の設置等
（作溝未実施）</t>
    <rPh sb="0" eb="1">
      <t>エ</t>
    </rPh>
    <rPh sb="2" eb="4">
      <t>セッチ</t>
    </rPh>
    <rPh sb="4" eb="5">
      <t>トウ</t>
    </rPh>
    <rPh sb="9" eb="10">
      <t>ミ</t>
    </rPh>
    <phoneticPr fontId="3"/>
  </si>
  <si>
    <t>　　b　実施面積（報告年度のみ記載すること）</t>
    <rPh sb="4" eb="6">
      <t>ジッシ</t>
    </rPh>
    <rPh sb="6" eb="8">
      <t>メンセキ</t>
    </rPh>
    <rPh sb="9" eb="11">
      <t>ホウコク</t>
    </rPh>
    <rPh sb="11" eb="13">
      <t>ネンド</t>
    </rPh>
    <rPh sb="15" eb="17">
      <t>キサイ</t>
    </rPh>
    <phoneticPr fontId="3"/>
  </si>
  <si>
    <t>「備考」欄：報告年度の実施面積が計画面積を下回った場合又は「１年目 計画面積」を下回った場合は、その理由を記入する。</t>
    <rPh sb="1" eb="3">
      <t>ビコウ</t>
    </rPh>
    <rPh sb="4" eb="5">
      <t>ラン</t>
    </rPh>
    <rPh sb="6" eb="10">
      <t>ホウコクネンド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3"/>
  </si>
  <si>
    <t>１年目
実施面積
（畦畔除く）</t>
    <rPh sb="1" eb="3">
      <t>ネンメ</t>
    </rPh>
    <rPh sb="4" eb="6">
      <t>ジッシ</t>
    </rPh>
    <rPh sb="6" eb="8">
      <t>メンセキ</t>
    </rPh>
    <phoneticPr fontId="3"/>
  </si>
  <si>
    <t>２年目
実施面積
（畦畔除く）</t>
    <rPh sb="1" eb="3">
      <t>ネンメ</t>
    </rPh>
    <phoneticPr fontId="3"/>
  </si>
  <si>
    <t>３年目
実施面積
（畦畔除く）</t>
    <rPh sb="1" eb="3">
      <t>ネンメ</t>
    </rPh>
    <phoneticPr fontId="3"/>
  </si>
  <si>
    <t>４年目
実施面積
（畦畔除く）</t>
    <rPh sb="1" eb="3">
      <t>ネンメ</t>
    </rPh>
    <phoneticPr fontId="3"/>
  </si>
  <si>
    <t>５年目
実施面積
（畦畔除く）</t>
    <rPh sb="1" eb="3">
      <t>ネンメ</t>
    </rPh>
    <phoneticPr fontId="3"/>
  </si>
  <si>
    <t>１年目
交付額</t>
    <rPh sb="1" eb="3">
      <t>ネンメ</t>
    </rPh>
    <rPh sb="4" eb="6">
      <t>コウフ</t>
    </rPh>
    <rPh sb="6" eb="7">
      <t>ガク</t>
    </rPh>
    <phoneticPr fontId="3"/>
  </si>
  <si>
    <t>２年目
交付額</t>
    <rPh sb="1" eb="3">
      <t>ネンメ</t>
    </rPh>
    <rPh sb="4" eb="6">
      <t>コウフ</t>
    </rPh>
    <rPh sb="6" eb="7">
      <t>ガク</t>
    </rPh>
    <phoneticPr fontId="3"/>
  </si>
  <si>
    <t>３年目
交付額</t>
    <rPh sb="1" eb="3">
      <t>ネンメ</t>
    </rPh>
    <rPh sb="4" eb="6">
      <t>コウフ</t>
    </rPh>
    <rPh sb="6" eb="7">
      <t>ガク</t>
    </rPh>
    <phoneticPr fontId="3"/>
  </si>
  <si>
    <t>４年目
交付額</t>
    <rPh sb="1" eb="3">
      <t>ネンメ</t>
    </rPh>
    <rPh sb="4" eb="6">
      <t>コウフ</t>
    </rPh>
    <rPh sb="6" eb="7">
      <t>ガク</t>
    </rPh>
    <phoneticPr fontId="3"/>
  </si>
  <si>
    <t>５年目
交付額</t>
    <rPh sb="1" eb="3">
      <t>ネンメ</t>
    </rPh>
    <rPh sb="4" eb="6">
      <t>コウフ</t>
    </rPh>
    <rPh sb="6" eb="7">
      <t>ガク</t>
    </rPh>
    <phoneticPr fontId="3"/>
  </si>
  <si>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3"/>
  </si>
  <si>
    <t>※　同一圃場に対しては、複数の取組を行った場合に加算されるのは１つのみです。</t>
    <rPh sb="2" eb="4">
      <t>ドウイツ</t>
    </rPh>
    <rPh sb="4" eb="6">
      <t>ホジョウ</t>
    </rPh>
    <rPh sb="7" eb="8">
      <t>タイ</t>
    </rPh>
    <rPh sb="12" eb="14">
      <t>フクスウ</t>
    </rPh>
    <rPh sb="15" eb="17">
      <t>トリクミ</t>
    </rPh>
    <rPh sb="18" eb="19">
      <t>オコナ</t>
    </rPh>
    <rPh sb="21" eb="23">
      <t>バアイ</t>
    </rPh>
    <rPh sb="24" eb="26">
      <t>カサン</t>
    </rPh>
    <phoneticPr fontId="3"/>
  </si>
  <si>
    <t>※　構成員別実施面積（別紙３）を添付してください。</t>
    <rPh sb="2" eb="5">
      <t>コウセイイン</t>
    </rPh>
    <rPh sb="5" eb="6">
      <t>ベツ</t>
    </rPh>
    <rPh sb="6" eb="8">
      <t>ジッシ</t>
    </rPh>
    <rPh sb="8" eb="10">
      <t>メンセキ</t>
    </rPh>
    <rPh sb="11" eb="13">
      <t>ベッシ</t>
    </rPh>
    <rPh sb="16" eb="18">
      <t>テンプ</t>
    </rPh>
    <phoneticPr fontId="3"/>
  </si>
  <si>
    <t>３　添付書類</t>
    <rPh sb="2" eb="4">
      <t>テンプ</t>
    </rPh>
    <rPh sb="4" eb="6">
      <t>ショルイ</t>
    </rPh>
    <phoneticPr fontId="3"/>
  </si>
  <si>
    <t>・生産記録</t>
    <rPh sb="1" eb="3">
      <t>セイサン</t>
    </rPh>
    <rPh sb="3" eb="5">
      <t>キロク</t>
    </rPh>
    <phoneticPr fontId="3"/>
  </si>
  <si>
    <t>・その他都道府県又は市町村が求める書類</t>
    <rPh sb="3" eb="4">
      <t>ホカ</t>
    </rPh>
    <rPh sb="4" eb="8">
      <t>トドウフケン</t>
    </rPh>
    <rPh sb="8" eb="9">
      <t>マタ</t>
    </rPh>
    <rPh sb="10" eb="13">
      <t>シチョウソン</t>
    </rPh>
    <rPh sb="14" eb="15">
      <t>モト</t>
    </rPh>
    <rPh sb="17" eb="19">
      <t>ショルイ</t>
    </rPh>
    <phoneticPr fontId="3"/>
  </si>
  <si>
    <t>（別紙２）環境負荷低減の取組への支援</t>
    <rPh sb="1" eb="3">
      <t>ベッシ</t>
    </rPh>
    <phoneticPr fontId="3"/>
  </si>
  <si>
    <t>組織名：</t>
    <rPh sb="0" eb="3">
      <t>ソシキメイ</t>
    </rPh>
    <phoneticPr fontId="3"/>
  </si>
  <si>
    <t>年度　環境負荷低減の取組の構成員別実施面積</t>
    <rPh sb="0" eb="2">
      <t>ネンド</t>
    </rPh>
    <rPh sb="3" eb="5">
      <t>カンキョウ</t>
    </rPh>
    <rPh sb="5" eb="7">
      <t>フカ</t>
    </rPh>
    <rPh sb="7" eb="9">
      <t>テイゲン</t>
    </rPh>
    <rPh sb="10" eb="12">
      <t>トリクミ</t>
    </rPh>
    <rPh sb="13" eb="17">
      <t>コウセイインベツ</t>
    </rPh>
    <rPh sb="17" eb="19">
      <t>ジッシ</t>
    </rPh>
    <rPh sb="19" eb="21">
      <t>メンセキ</t>
    </rPh>
    <phoneticPr fontId="3"/>
  </si>
  <si>
    <t>氏名</t>
    <rPh sb="0" eb="2">
      <t>シメイ</t>
    </rPh>
    <phoneticPr fontId="3"/>
  </si>
  <si>
    <t>対象取組
（内容）</t>
    <phoneticPr fontId="3"/>
  </si>
  <si>
    <t>化学肥料及び化学合成農薬を５割以上低減する活動（作物名）</t>
    <phoneticPr fontId="3"/>
  </si>
  <si>
    <t>実施面積
（a）</t>
    <rPh sb="0" eb="4">
      <t>ジッシメンセキ</t>
    </rPh>
    <phoneticPr fontId="3"/>
  </si>
  <si>
    <t>集計</t>
    <rPh sb="0" eb="2">
      <t>シュウケイ</t>
    </rPh>
    <phoneticPr fontId="3"/>
  </si>
  <si>
    <t>※ ２月以降に活動が終了する場合は見込みを記載してください。</t>
    <phoneticPr fontId="3"/>
  </si>
  <si>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</si>
  <si>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</si>
  <si>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</si>
  <si>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</si>
  <si>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</si>
  <si>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</si>
  <si>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</si>
  <si>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</si>
  <si>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</si>
  <si>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</si>
  <si>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</si>
  <si>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</si>
  <si>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</si>
  <si>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3"/>
  </si>
  <si>
    <t>○○活動組織</t>
    <rPh sb="0" eb="6">
      <t>マルマルカツドウソシキ</t>
    </rPh>
    <phoneticPr fontId="3"/>
  </si>
  <si>
    <t>○○市</t>
    <rPh sb="0" eb="3">
      <t>マルマルシ</t>
    </rPh>
    <phoneticPr fontId="3"/>
  </si>
  <si>
    <t>持越金の使用時期、使用内容等を記入してください。（別紙「持越金の使用予定表」を作成する場合は、「別紙のとおり」と記入）</t>
    <phoneticPr fontId="3"/>
  </si>
  <si>
    <t>58-2</t>
  </si>
  <si>
    <t>共同</t>
    <rPh sb="0" eb="2">
      <t>キョウドウ</t>
    </rPh>
    <phoneticPr fontId="20"/>
  </si>
  <si>
    <t>増進活動</t>
    <rPh sb="0" eb="2">
      <t>ゾウシン</t>
    </rPh>
    <rPh sb="2" eb="4">
      <t>カツドウ</t>
    </rPh>
    <phoneticPr fontId="20"/>
  </si>
  <si>
    <t>58-2 広域活動組織における活動支援班による活動の実施</t>
    <rPh sb="5" eb="9">
      <t>コウイキカツドウ</t>
    </rPh>
    <rPh sb="9" eb="11">
      <t>ソシキ</t>
    </rPh>
    <rPh sb="15" eb="17">
      <t>カツドウ</t>
    </rPh>
    <rPh sb="17" eb="20">
      <t>シエンハン</t>
    </rPh>
    <rPh sb="23" eb="25">
      <t>カツドウ</t>
    </rPh>
    <rPh sb="26" eb="28">
      <t>ジッシ</t>
    </rPh>
    <phoneticPr fontId="20"/>
  </si>
  <si>
    <t>58-3 水管理を通じた環境負荷低減活動の強化</t>
    <rPh sb="5" eb="8">
      <t>ミズカンリ</t>
    </rPh>
    <rPh sb="9" eb="10">
      <t>ツウ</t>
    </rPh>
    <rPh sb="12" eb="18">
      <t>カンキョウフカテイゲン</t>
    </rPh>
    <rPh sb="18" eb="20">
      <t>カツドウ</t>
    </rPh>
    <rPh sb="21" eb="23">
      <t>キョウカ</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</si>
</sst>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General;;"/>
    <numFmt numFmtId="177" formatCode="#&quot;集落&quot;"/>
    <numFmt numFmtId="178" formatCode="###,###,###,###,##0&quot;円&quot;;;"/>
    <numFmt numFmtId="179" formatCode="###,###,###,###,##0&quot;円&quot;"/>
    <numFmt numFmtId="180" formatCode="&quot;平成&quot;0&quot;年度&quot;"/>
    <numFmt numFmtId="181" formatCode="m/d;@"/>
    <numFmt numFmtId="182" formatCode="#,###&quot; a&quot;"/>
    <numFmt numFmtId="183" formatCode="#"/>
    <numFmt numFmtId="184" formatCode=";;;@"/>
    <numFmt numFmtId="185" formatCode="0.00_ "/>
    <numFmt numFmtId="186" formatCode="#,##0.00_ "/>
    <numFmt numFmtId="187" formatCode="#,###&quot;円&quot;"/>
    <numFmt numFmtId="188" formatCode="General&quot;a&quot;"/>
    <numFmt numFmtId="189" formatCode="###,###,###&quot;a&quot;"/>
    <numFmt numFmtId="190" formatCode="#,###&quot; 円/10a&quot;"/>
  </numFmts>
  <fonts count="58" x14ac:knownFonts="1">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b/>
      <sz val="12"/>
      <name val="ＭＳ 明朝"/>
      <family val="1"/>
      <charset val="128"/>
    </font>
    <font>
      <sz val="12"/>
      <color rgb="FF000000"/>
      <name val="ＭＳ 明朝"/>
      <family val="1"/>
      <charset val="128"/>
    </font>
    <font>
      <sz val="12"/>
      <color theme="1"/>
      <name val="ＭＳ 明朝"/>
      <family val="1"/>
      <charset val="128"/>
    </font>
    <font>
      <sz val="10"/>
      <name val="メイリオ"/>
      <family val="3"/>
      <charset val="128"/>
    </font>
    <font>
      <sz val="8"/>
      <name val="メイリオ"/>
      <family val="3"/>
      <charset val="128"/>
    </font>
    <font>
      <i/>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5"/>
      <name val="メイリオ"/>
      <family val="3"/>
      <charset val="128"/>
    </font>
    <font>
      <sz val="10"/>
      <name val="HG丸ｺﾞｼｯｸM-PRO"/>
      <family val="3"/>
      <charset val="128"/>
    </font>
    <font>
      <sz val="11"/>
      <color theme="1"/>
      <name val="ＭＳ Ｐゴシック"/>
      <family val="3"/>
      <charset val="128"/>
      <scheme val="minor"/>
    </font>
    <font>
      <sz val="10"/>
      <color theme="1"/>
      <name val="メイリオ"/>
      <family val="3"/>
      <charset val="128"/>
    </font>
    <font>
      <sz val="10"/>
      <name val="Meiryo UI"/>
      <family val="3"/>
      <charset val="128"/>
    </font>
    <font>
      <b/>
      <sz val="11"/>
      <color theme="0"/>
      <name val="メイリオ"/>
      <family val="3"/>
      <charset val="128"/>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2"/>
      <color rgb="FF0070C0"/>
      <name val="Meiryo UI"/>
      <family val="3"/>
      <charset val="128"/>
    </font>
    <font>
      <b/>
      <sz val="12"/>
      <color theme="0"/>
      <name val="Meiryo UI"/>
      <family val="3"/>
      <charset val="128"/>
    </font>
    <font>
      <sz val="11"/>
      <color theme="1"/>
      <name val="ＭＳ Ｐゴシック"/>
      <family val="2"/>
      <scheme val="minor"/>
    </font>
    <font>
      <sz val="6"/>
      <name val="ＭＳ Ｐゴシック"/>
      <family val="3"/>
      <charset val="128"/>
      <scheme val="minor"/>
    </font>
    <font>
      <sz val="14"/>
      <name val="Meiryo UI"/>
      <family val="3"/>
      <charset val="128"/>
    </font>
    <font>
      <sz val="12"/>
      <color rgb="FFFF0000"/>
      <name val="ＭＳ 明朝"/>
      <family val="1"/>
      <charset val="128"/>
    </font>
    <font>
      <sz val="10"/>
      <color theme="1"/>
      <name val="HG丸ｺﾞｼｯｸM-PRO"/>
      <family val="3"/>
      <charset val="128"/>
    </font>
    <font>
      <sz val="9"/>
      <color theme="1"/>
      <name val="メイリオ"/>
      <family val="3"/>
      <charset val="128"/>
    </font>
    <font>
      <sz val="9"/>
      <color theme="1"/>
      <name val="ＭＳ 明朝"/>
      <family val="1"/>
      <charset val="128"/>
    </font>
    <font>
      <i/>
      <sz val="12"/>
      <color theme="1"/>
      <name val="メイリオ"/>
      <family val="3"/>
      <charset val="128"/>
    </font>
    <font>
      <sz val="16"/>
      <color theme="1"/>
      <name val="メイリオ"/>
      <family val="3"/>
      <charset val="128"/>
    </font>
    <font>
      <sz val="11"/>
      <color theme="1"/>
      <name val="メイリオ"/>
      <family val="3"/>
      <charset val="128"/>
    </font>
    <font>
      <sz val="9"/>
      <color theme="1"/>
      <name val="HG丸ｺﾞｼｯｸM-PRO"/>
      <family val="3"/>
      <charset val="128"/>
    </font>
    <font>
      <sz val="12"/>
      <color theme="1"/>
      <name val="メイリオ"/>
      <family val="3"/>
      <charset val="128"/>
    </font>
    <font>
      <i/>
      <sz val="10"/>
      <color theme="1"/>
      <name val="メイリオ"/>
      <family val="3"/>
      <charset val="128"/>
    </font>
    <font>
      <sz val="10"/>
      <color theme="1"/>
      <name val="Meiryo UI"/>
      <family val="3"/>
      <charset val="128"/>
    </font>
    <font>
      <sz val="11"/>
      <color theme="1"/>
      <name val="Meiryo UI"/>
      <family val="3"/>
      <charset val="128"/>
    </font>
    <font>
      <sz val="9"/>
      <color theme="1"/>
      <name val="Meiryo UI"/>
      <family val="3"/>
      <charset val="128"/>
    </font>
    <font>
      <sz val="8"/>
      <color theme="1"/>
      <name val="メイリオ"/>
      <family val="3"/>
      <charset val="128"/>
    </font>
    <font>
      <i/>
      <sz val="11"/>
      <color theme="1"/>
      <name val="メイリオ"/>
      <family val="3"/>
      <charset val="128"/>
    </font>
    <font>
      <sz val="14"/>
      <color theme="1"/>
      <name val="Meiryo UI"/>
      <family val="3"/>
      <charset val="128"/>
    </font>
    <font>
      <sz val="20"/>
      <color theme="1"/>
      <name val="Meiryo UI"/>
      <family val="3"/>
      <charset val="128"/>
    </font>
    <font>
      <u/>
      <sz val="10"/>
      <name val="メイリオ"/>
      <family val="3"/>
      <charset val="128"/>
    </font>
    <font>
      <i/>
      <strike/>
      <sz val="11"/>
      <color theme="1"/>
      <name val="メイリオ"/>
      <family val="3"/>
      <charset val="128"/>
    </font>
    <font>
      <i/>
      <strike/>
      <sz val="10"/>
      <color theme="1"/>
      <name val="メイリオ"/>
      <family val="3"/>
      <charset val="128"/>
    </font>
    <font>
      <u/>
      <sz val="10"/>
      <color theme="1"/>
      <name val="メイリオ"/>
      <family val="3"/>
      <charset val="128"/>
    </font>
    <font>
      <sz val="14"/>
      <color theme="1"/>
      <name val="メイリオ"/>
      <family val="3"/>
      <charset val="128"/>
    </font>
    <font>
      <b/>
      <sz val="14"/>
      <color theme="1"/>
      <name val="メイリオ"/>
      <family val="3"/>
      <charset val="128"/>
    </font>
    <font>
      <sz val="11"/>
      <color theme="1"/>
      <name val="ＭＳ ゴシック"/>
      <family val="3"/>
      <charset val="128"/>
    </font>
    <font>
      <b/>
      <sz val="10"/>
      <color rgb="FF0000FF"/>
      <name val="BIZ UDゴシック"/>
      <family val="3"/>
      <charset val="128"/>
    </font>
    <font>
      <sz val="10"/>
      <color theme="1"/>
      <name val="ＭＳ ゴシック"/>
      <family val="3"/>
      <charset val="128"/>
    </font>
    <font>
      <sz val="8"/>
      <color theme="1"/>
      <name val="HG丸ｺﾞｼｯｸM-PRO"/>
      <family val="3"/>
      <charset val="128"/>
    </font>
  </fonts>
  <fills count="15">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2" tint="-0.74999237037263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theme="1"/>
      </right>
      <top style="thin">
        <color indexed="64"/>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top style="thin">
        <color theme="1"/>
      </top>
      <bottom style="hair">
        <color theme="1"/>
      </bottom>
      <diagonal/>
    </border>
    <border>
      <left/>
      <right/>
      <top style="thin">
        <color theme="1"/>
      </top>
      <bottom style="hair">
        <color theme="1"/>
      </bottom>
      <diagonal/>
    </border>
    <border>
      <left/>
      <right style="thin">
        <color theme="1"/>
      </right>
      <top style="thin">
        <color theme="1"/>
      </top>
      <bottom style="hair">
        <color theme="1"/>
      </bottom>
      <diagonal/>
    </border>
    <border>
      <left style="thin">
        <color theme="1"/>
      </left>
      <right style="thin">
        <color indexed="64"/>
      </right>
      <top style="thin">
        <color indexed="64"/>
      </top>
      <bottom style="hair">
        <color theme="1"/>
      </bottom>
      <diagonal/>
    </border>
    <border>
      <left style="thin">
        <color indexed="64"/>
      </left>
      <right style="thin">
        <color indexed="64"/>
      </right>
      <top style="thin">
        <color indexed="64"/>
      </top>
      <bottom style="hair">
        <color theme="1"/>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theme="1"/>
      </left>
      <right/>
      <top style="hair">
        <color theme="1"/>
      </top>
      <bottom style="thin">
        <color theme="1"/>
      </bottom>
      <diagonal/>
    </border>
    <border>
      <left/>
      <right/>
      <top style="hair">
        <color theme="1"/>
      </top>
      <bottom style="thin">
        <color theme="1"/>
      </bottom>
      <diagonal/>
    </border>
    <border>
      <left/>
      <right style="thin">
        <color theme="1"/>
      </right>
      <top style="hair">
        <color theme="1"/>
      </top>
      <bottom style="thin">
        <color theme="1"/>
      </bottom>
      <diagonal/>
    </border>
    <border>
      <left style="thin">
        <color theme="1"/>
      </left>
      <right style="thin">
        <color indexed="64"/>
      </right>
      <top style="hair">
        <color theme="1"/>
      </top>
      <bottom style="thin">
        <color auto="1"/>
      </bottom>
      <diagonal/>
    </border>
    <border>
      <left style="thin">
        <color indexed="64"/>
      </left>
      <right style="thin">
        <color indexed="64"/>
      </right>
      <top style="hair">
        <color theme="1"/>
      </top>
      <bottom style="thin">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auto="1"/>
      </top>
      <bottom style="dotted">
        <color auto="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dashed">
        <color indexed="64"/>
      </right>
      <top style="thin">
        <color indexed="64"/>
      </top>
      <bottom style="thin">
        <color indexed="64"/>
      </bottom>
      <diagonal/>
    </border>
    <border>
      <left style="dashed">
        <color indexed="64"/>
      </left>
      <right style="dashed">
        <color indexed="64"/>
      </right>
      <top style="thin">
        <color auto="1"/>
      </top>
      <bottom style="thin">
        <color auto="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14">
    <xf numFmtId="0" fontId="0" fillId="0" borderId="0">
      <alignment vertical="center"/>
    </xf>
    <xf numFmtId="38" fontId="1" fillId="0" borderId="0" applyFont="0" applyFill="0" applyBorder="0" applyAlignment="0" applyProtection="0">
      <alignment vertical="center"/>
    </xf>
    <xf numFmtId="0" fontId="1" fillId="0" borderId="0"/>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28" fillId="0" borderId="0"/>
    <xf numFmtId="38" fontId="28" fillId="0" borderId="0" applyFont="0" applyFill="0" applyBorder="0" applyAlignment="0" applyProtection="0">
      <alignment vertical="center"/>
    </xf>
    <xf numFmtId="0" fontId="17" fillId="0" borderId="0">
      <alignment vertical="center"/>
    </xf>
    <xf numFmtId="0" fontId="1" fillId="0" borderId="0"/>
    <xf numFmtId="0" fontId="17" fillId="0" borderId="0">
      <alignment vertical="center"/>
    </xf>
    <xf numFmtId="0" fontId="1" fillId="0" borderId="0"/>
    <xf numFmtId="38" fontId="17" fillId="0" borderId="0" applyFont="0" applyFill="0" applyBorder="0" applyAlignment="0" applyProtection="0">
      <alignment vertical="center"/>
    </xf>
  </cellStyleXfs>
  <cellXfs count="757">
    <xf numFmtId="0" fontId="0" fillId="0" borderId="0" xfId="0">
      <alignment vertical="center"/>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184" fontId="7" fillId="3" borderId="2" xfId="0" applyNumberFormat="1" applyFont="1" applyFill="1" applyBorder="1" applyAlignment="1">
      <alignment horizontal="right" vertical="center" shrinkToFit="1"/>
    </xf>
    <xf numFmtId="186" fontId="7" fillId="3" borderId="1" xfId="0" applyNumberFormat="1" applyFont="1" applyFill="1" applyBorder="1" applyAlignment="1">
      <alignment horizontal="right" vertical="center" shrinkToFit="1"/>
    </xf>
    <xf numFmtId="184" fontId="7" fillId="3" borderId="9" xfId="0" applyNumberFormat="1" applyFont="1" applyFill="1" applyBorder="1" applyAlignment="1">
      <alignment horizontal="right" vertical="center" shrinkToFit="1"/>
    </xf>
    <xf numFmtId="0" fontId="24" fillId="2" borderId="10" xfId="0" applyFont="1" applyFill="1" applyBorder="1">
      <alignment vertical="center"/>
    </xf>
    <xf numFmtId="0" fontId="21" fillId="2" borderId="14" xfId="0" applyFont="1" applyFill="1" applyBorder="1">
      <alignment vertical="center"/>
    </xf>
    <xf numFmtId="0" fontId="21" fillId="2" borderId="15" xfId="0" applyFont="1" applyFill="1" applyBorder="1">
      <alignment vertical="center"/>
    </xf>
    <xf numFmtId="0" fontId="21" fillId="9" borderId="5" xfId="0" applyFont="1" applyFill="1" applyBorder="1" applyAlignment="1">
      <alignment vertical="center" wrapText="1"/>
    </xf>
    <xf numFmtId="0" fontId="21" fillId="9" borderId="1" xfId="0" applyFont="1" applyFill="1" applyBorder="1" applyAlignment="1">
      <alignment vertical="center" wrapText="1"/>
    </xf>
    <xf numFmtId="0" fontId="21" fillId="9" borderId="5" xfId="0" applyFont="1" applyFill="1" applyBorder="1" applyAlignment="1">
      <alignment horizontal="center" vertical="center" wrapText="1"/>
    </xf>
    <xf numFmtId="0" fontId="21" fillId="9" borderId="3" xfId="0" applyFont="1" applyFill="1" applyBorder="1" applyAlignment="1">
      <alignment vertical="center" wrapText="1" shrinkToFit="1"/>
    </xf>
    <xf numFmtId="0" fontId="22" fillId="9" borderId="53" xfId="3" applyFont="1" applyFill="1" applyBorder="1" applyAlignment="1">
      <alignment horizontal="center" vertical="center"/>
    </xf>
    <xf numFmtId="0" fontId="21" fillId="0" borderId="53" xfId="0" applyFont="1" applyBorder="1">
      <alignment vertical="center"/>
    </xf>
    <xf numFmtId="0" fontId="21" fillId="0" borderId="54" xfId="0" applyFont="1" applyBorder="1">
      <alignment vertical="center"/>
    </xf>
    <xf numFmtId="0" fontId="21" fillId="0" borderId="4" xfId="0" applyFont="1" applyBorder="1">
      <alignment vertical="center"/>
    </xf>
    <xf numFmtId="0" fontId="22" fillId="0" borderId="14" xfId="0" applyFont="1" applyBorder="1" applyAlignment="1">
      <alignment vertical="center" wrapText="1"/>
    </xf>
    <xf numFmtId="0" fontId="22" fillId="0" borderId="57" xfId="3" applyFont="1" applyBorder="1">
      <alignment vertical="center"/>
    </xf>
    <xf numFmtId="0" fontId="21" fillId="0" borderId="16" xfId="0" applyFont="1" applyBorder="1">
      <alignment vertical="center"/>
    </xf>
    <xf numFmtId="0" fontId="21" fillId="0" borderId="7" xfId="0" applyFont="1" applyBorder="1">
      <alignment vertical="center"/>
    </xf>
    <xf numFmtId="0" fontId="21" fillId="0" borderId="57" xfId="0" applyFont="1" applyBorder="1">
      <alignment vertical="center"/>
    </xf>
    <xf numFmtId="0" fontId="21" fillId="0" borderId="59" xfId="0" applyFont="1" applyBorder="1">
      <alignment vertical="center"/>
    </xf>
    <xf numFmtId="0" fontId="22" fillId="0" borderId="61" xfId="0" applyFont="1" applyBorder="1">
      <alignment vertical="center"/>
    </xf>
    <xf numFmtId="0" fontId="21" fillId="0" borderId="62" xfId="0" applyFont="1" applyBorder="1">
      <alignment vertical="center"/>
    </xf>
    <xf numFmtId="0" fontId="21" fillId="0" borderId="15" xfId="0" applyFont="1" applyBorder="1">
      <alignment vertical="center"/>
    </xf>
    <xf numFmtId="0" fontId="21" fillId="0" borderId="63" xfId="0" applyFont="1" applyBorder="1">
      <alignment vertical="center"/>
    </xf>
    <xf numFmtId="0" fontId="21" fillId="0" borderId="64" xfId="0" applyFont="1" applyBorder="1">
      <alignment vertical="center"/>
    </xf>
    <xf numFmtId="0" fontId="21" fillId="0" borderId="21" xfId="0" applyFont="1" applyBorder="1" applyAlignment="1">
      <alignment horizontal="left" vertical="center" indent="2"/>
    </xf>
    <xf numFmtId="0" fontId="21" fillId="0" borderId="51" xfId="0" applyFont="1" applyBorder="1" applyAlignment="1">
      <alignment horizontal="left" vertical="center" indent="2"/>
    </xf>
    <xf numFmtId="0" fontId="21" fillId="0" borderId="7" xfId="0" applyFont="1" applyBorder="1" applyAlignment="1">
      <alignment horizontal="left" vertical="center" indent="2"/>
    </xf>
    <xf numFmtId="0" fontId="21" fillId="0" borderId="8" xfId="0" applyFont="1" applyBorder="1" applyAlignment="1">
      <alignment horizontal="left" vertical="center" indent="1"/>
    </xf>
    <xf numFmtId="0" fontId="21" fillId="0" borderId="9" xfId="0" applyFont="1" applyBorder="1" applyAlignment="1">
      <alignment horizontal="left" vertical="center" indent="1"/>
    </xf>
    <xf numFmtId="0" fontId="22" fillId="0" borderId="60" xfId="3" applyFont="1" applyBorder="1">
      <alignment vertical="center"/>
    </xf>
    <xf numFmtId="0" fontId="22" fillId="0" borderId="57" xfId="3" applyFont="1" applyBorder="1" applyAlignment="1">
      <alignment vertical="center" shrinkToFit="1"/>
    </xf>
    <xf numFmtId="0" fontId="21" fillId="8" borderId="5" xfId="0" applyFont="1" applyFill="1" applyBorder="1" applyAlignment="1">
      <alignment horizontal="center" vertical="center" shrinkToFit="1"/>
    </xf>
    <xf numFmtId="0" fontId="22" fillId="0" borderId="56" xfId="3" applyFont="1" applyBorder="1">
      <alignment vertical="center"/>
    </xf>
    <xf numFmtId="0" fontId="21" fillId="0" borderId="59" xfId="0" applyFont="1" applyBorder="1" applyAlignment="1">
      <alignment vertical="center" shrinkToFit="1"/>
    </xf>
    <xf numFmtId="0" fontId="21" fillId="2" borderId="67" xfId="0" applyFont="1" applyFill="1" applyBorder="1">
      <alignment vertical="center"/>
    </xf>
    <xf numFmtId="0" fontId="21" fillId="2" borderId="68" xfId="0" applyFont="1" applyFill="1" applyBorder="1">
      <alignment vertical="center"/>
    </xf>
    <xf numFmtId="0" fontId="27" fillId="10" borderId="0" xfId="3" applyFont="1" applyFill="1">
      <alignment vertical="center"/>
    </xf>
    <xf numFmtId="0" fontId="27" fillId="10" borderId="0" xfId="0" applyFont="1" applyFill="1">
      <alignment vertical="center"/>
    </xf>
    <xf numFmtId="0" fontId="22" fillId="0" borderId="0" xfId="3" applyFont="1">
      <alignment vertical="center"/>
    </xf>
    <xf numFmtId="0" fontId="21" fillId="0" borderId="57" xfId="3" applyFont="1" applyBorder="1">
      <alignment vertical="center"/>
    </xf>
    <xf numFmtId="0" fontId="6" fillId="0" borderId="0" xfId="0" applyFont="1">
      <alignment vertical="center"/>
    </xf>
    <xf numFmtId="0" fontId="10"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0" borderId="0" xfId="2" applyFont="1"/>
    <xf numFmtId="0" fontId="2" fillId="0" borderId="0" xfId="2" applyFont="1" applyAlignment="1">
      <alignment horizontal="center" vertical="center"/>
    </xf>
    <xf numFmtId="0" fontId="4" fillId="0" borderId="0" xfId="0" applyFont="1" applyAlignment="1">
      <alignment horizontal="center" vertical="center"/>
    </xf>
    <xf numFmtId="0" fontId="31" fillId="0" borderId="0" xfId="0" applyFont="1">
      <alignment vertical="center"/>
    </xf>
    <xf numFmtId="0" fontId="2" fillId="0" borderId="0" xfId="0" applyFont="1" applyAlignment="1">
      <alignment horizontal="center" vertical="center"/>
    </xf>
    <xf numFmtId="0" fontId="2" fillId="0" borderId="0" xfId="2" applyFont="1" applyAlignme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177" fontId="9" fillId="0" borderId="0" xfId="0" applyNumberFormat="1" applyFont="1" applyAlignment="1">
      <alignment horizontal="center" vertical="center"/>
    </xf>
    <xf numFmtId="0" fontId="10" fillId="0" borderId="0" xfId="0" applyFont="1" applyAlignment="1">
      <alignment horizontal="left" vertical="center"/>
    </xf>
    <xf numFmtId="0" fontId="11" fillId="0" borderId="0" xfId="0" applyFont="1">
      <alignment vertical="center"/>
    </xf>
    <xf numFmtId="0" fontId="12" fillId="0" borderId="0" xfId="0" applyFont="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7" fillId="0" borderId="0" xfId="2" applyFont="1"/>
    <xf numFmtId="0" fontId="12" fillId="0" borderId="0" xfId="0" applyFont="1" applyAlignment="1">
      <alignment horizontal="center" vertical="center"/>
    </xf>
    <xf numFmtId="0" fontId="10" fillId="0" borderId="0" xfId="0" applyFont="1" applyAlignment="1">
      <alignment horizontal="center" vertical="center"/>
    </xf>
    <xf numFmtId="0" fontId="7" fillId="0" borderId="0" xfId="2"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xf>
    <xf numFmtId="0" fontId="10" fillId="0" borderId="0" xfId="2" applyFont="1"/>
    <xf numFmtId="0" fontId="7" fillId="0" borderId="7" xfId="2" quotePrefix="1" applyFont="1" applyBorder="1" applyAlignment="1">
      <alignment vertical="center"/>
    </xf>
    <xf numFmtId="0" fontId="7" fillId="0" borderId="1" xfId="2" quotePrefix="1" applyFont="1" applyBorder="1" applyAlignment="1">
      <alignment vertical="center"/>
    </xf>
    <xf numFmtId="0" fontId="7" fillId="0" borderId="10" xfId="2" quotePrefix="1" applyFont="1" applyBorder="1" applyAlignment="1">
      <alignment vertical="center"/>
    </xf>
    <xf numFmtId="179" fontId="7" fillId="0" borderId="0" xfId="0" applyNumberFormat="1" applyFont="1">
      <alignment vertical="center"/>
    </xf>
    <xf numFmtId="0" fontId="7" fillId="0" borderId="21" xfId="2" quotePrefix="1" applyFont="1" applyBorder="1" applyAlignment="1">
      <alignment vertical="center"/>
    </xf>
    <xf numFmtId="0" fontId="7" fillId="0" borderId="6" xfId="2" quotePrefix="1" applyFont="1" applyBorder="1" applyAlignment="1">
      <alignment vertical="center"/>
    </xf>
    <xf numFmtId="0" fontId="7" fillId="0" borderId="16" xfId="2" quotePrefix="1" applyFont="1" applyBorder="1" applyAlignment="1">
      <alignment vertical="center"/>
    </xf>
    <xf numFmtId="0" fontId="7" fillId="0" borderId="0" xfId="0" applyFont="1" applyAlignment="1">
      <alignment vertical="center" textRotation="255"/>
    </xf>
    <xf numFmtId="0" fontId="16" fillId="0" borderId="0" xfId="0" applyFont="1">
      <alignment vertical="center"/>
    </xf>
    <xf numFmtId="0" fontId="13" fillId="0" borderId="0" xfId="0" applyFont="1">
      <alignment vertical="center"/>
    </xf>
    <xf numFmtId="0" fontId="10" fillId="0" borderId="0" xfId="0" applyFont="1" applyAlignment="1"/>
    <xf numFmtId="0" fontId="11" fillId="0" borderId="0" xfId="0" applyFont="1" applyAlignment="1">
      <alignment vertical="center" wrapText="1"/>
    </xf>
    <xf numFmtId="0" fontId="12" fillId="0" borderId="0" xfId="2" applyFont="1"/>
    <xf numFmtId="0" fontId="10" fillId="0" borderId="0" xfId="2" applyFont="1" applyAlignment="1">
      <alignment horizontal="left" vertical="center"/>
    </xf>
    <xf numFmtId="0" fontId="7" fillId="0" borderId="14" xfId="0" applyFont="1" applyBorder="1" applyAlignment="1">
      <alignment horizontal="center" vertical="center" textRotation="255"/>
    </xf>
    <xf numFmtId="0" fontId="10" fillId="0" borderId="14" xfId="0" applyFont="1" applyBorder="1" applyAlignment="1">
      <alignment horizontal="center" vertical="center"/>
    </xf>
    <xf numFmtId="0" fontId="7" fillId="0" borderId="14" xfId="0" applyFont="1" applyBorder="1">
      <alignment vertical="center"/>
    </xf>
    <xf numFmtId="0" fontId="11" fillId="0" borderId="0" xfId="0" applyFont="1" applyAlignment="1">
      <alignment horizontal="center" vertical="center" wrapText="1"/>
    </xf>
    <xf numFmtId="0" fontId="7" fillId="0" borderId="0" xfId="0" applyFont="1" applyAlignment="1">
      <alignment horizontal="left" vertical="center" wrapText="1"/>
    </xf>
    <xf numFmtId="0" fontId="7" fillId="0" borderId="8" xfId="0" applyFont="1" applyBorder="1" applyAlignment="1">
      <alignment horizontal="center" vertical="center" textRotation="255"/>
    </xf>
    <xf numFmtId="0" fontId="18" fillId="0" borderId="8" xfId="3" applyFont="1" applyBorder="1">
      <alignment vertical="center"/>
    </xf>
    <xf numFmtId="0" fontId="10" fillId="0" borderId="8" xfId="0" applyFont="1" applyBorder="1" applyAlignment="1">
      <alignment horizontal="center" vertical="center"/>
    </xf>
    <xf numFmtId="0" fontId="7" fillId="0" borderId="8" xfId="0" applyFont="1" applyBorder="1">
      <alignment vertical="center"/>
    </xf>
    <xf numFmtId="0" fontId="19" fillId="0" borderId="14" xfId="2" applyFont="1" applyBorder="1" applyAlignment="1">
      <alignment horizontal="center" vertical="center" textRotation="255" wrapText="1"/>
    </xf>
    <xf numFmtId="0" fontId="19" fillId="0" borderId="0" xfId="2" applyFont="1" applyAlignment="1">
      <alignment horizontal="center" vertical="center" textRotation="255" wrapText="1"/>
    </xf>
    <xf numFmtId="0" fontId="18" fillId="0" borderId="14" xfId="0" applyFont="1" applyBorder="1">
      <alignment vertical="center"/>
    </xf>
    <xf numFmtId="0" fontId="7" fillId="0" borderId="14" xfId="0" applyFont="1" applyBorder="1" applyAlignment="1">
      <alignment vertical="center" wrapText="1"/>
    </xf>
    <xf numFmtId="0" fontId="7" fillId="0" borderId="0" xfId="0" applyFont="1" applyAlignment="1">
      <alignment vertical="center" wrapText="1"/>
    </xf>
    <xf numFmtId="183" fontId="7" fillId="0" borderId="0" xfId="0" applyNumberFormat="1" applyFont="1">
      <alignment vertical="center"/>
    </xf>
    <xf numFmtId="0" fontId="20" fillId="0" borderId="0" xfId="0" applyFont="1">
      <alignment vertical="center"/>
    </xf>
    <xf numFmtId="0" fontId="30" fillId="0" borderId="0" xfId="7" applyFont="1"/>
    <xf numFmtId="0" fontId="21" fillId="0" borderId="0" xfId="7" applyFont="1" applyAlignment="1">
      <alignment vertical="center"/>
    </xf>
    <xf numFmtId="0" fontId="30" fillId="0" borderId="0" xfId="7" applyFont="1" applyAlignment="1">
      <alignment vertical="center"/>
    </xf>
    <xf numFmtId="0" fontId="19" fillId="0" borderId="58" xfId="0" applyFont="1" applyBorder="1" applyAlignment="1">
      <alignment vertical="center" wrapText="1"/>
    </xf>
    <xf numFmtId="0" fontId="21" fillId="0" borderId="0" xfId="0" applyFont="1" applyAlignment="1">
      <alignment horizontal="left" vertical="center" indent="2"/>
    </xf>
    <xf numFmtId="0" fontId="21" fillId="0" borderId="0" xfId="0" applyFont="1" applyAlignment="1">
      <alignment horizontal="center" vertical="center"/>
    </xf>
    <xf numFmtId="0" fontId="21" fillId="0" borderId="0" xfId="0" applyFont="1" applyAlignment="1">
      <alignment vertical="center" shrinkToFit="1"/>
    </xf>
    <xf numFmtId="0" fontId="32" fillId="0" borderId="0" xfId="0" applyFont="1">
      <alignment vertical="center"/>
    </xf>
    <xf numFmtId="0" fontId="18" fillId="0" borderId="0" xfId="0" applyFont="1">
      <alignment vertical="center"/>
    </xf>
    <xf numFmtId="0" fontId="10" fillId="2" borderId="4" xfId="0" applyFont="1" applyFill="1" applyBorder="1" applyAlignment="1">
      <alignment horizontal="center" vertical="center"/>
    </xf>
    <xf numFmtId="0" fontId="10" fillId="2" borderId="16" xfId="0" applyFont="1" applyFill="1" applyBorder="1" applyAlignment="1">
      <alignment horizontal="center" vertical="center"/>
    </xf>
    <xf numFmtId="0" fontId="30" fillId="0" borderId="0" xfId="7" applyFont="1" applyAlignment="1">
      <alignment horizontal="center"/>
    </xf>
    <xf numFmtId="0" fontId="6" fillId="0" borderId="0" xfId="10" applyFont="1" applyAlignment="1" applyProtection="1">
      <alignment vertical="top" wrapText="1"/>
      <protection locked="0"/>
    </xf>
    <xf numFmtId="0" fontId="34"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pplyAlignment="1">
      <alignment horizontal="left" vertical="center"/>
    </xf>
    <xf numFmtId="0" fontId="38" fillId="0" borderId="0" xfId="0" applyFont="1" applyAlignment="1">
      <alignment vertical="center" wrapText="1"/>
    </xf>
    <xf numFmtId="0" fontId="38" fillId="0" borderId="0" xfId="0" applyFont="1">
      <alignment vertical="center"/>
    </xf>
    <xf numFmtId="0" fontId="36" fillId="0" borderId="0" xfId="0" applyFont="1">
      <alignment vertical="center"/>
    </xf>
    <xf numFmtId="0" fontId="39" fillId="0" borderId="0" xfId="0" applyFont="1" applyAlignment="1">
      <alignment horizontal="left"/>
    </xf>
    <xf numFmtId="0" fontId="37" fillId="0" borderId="0" xfId="0" applyFont="1" applyAlignment="1"/>
    <xf numFmtId="180" fontId="39" fillId="0" borderId="0" xfId="0" applyNumberFormat="1" applyFont="1" applyAlignment="1">
      <alignment horizontal="center"/>
    </xf>
    <xf numFmtId="0" fontId="39" fillId="0" borderId="0" xfId="0" applyFont="1" applyAlignment="1">
      <alignment horizontal="center"/>
    </xf>
    <xf numFmtId="0" fontId="39" fillId="0" borderId="0" xfId="0" applyFont="1" applyAlignment="1">
      <alignment horizontal="left" vertical="center" indent="1"/>
    </xf>
    <xf numFmtId="0" fontId="32" fillId="0" borderId="0" xfId="2" applyFont="1" applyAlignment="1">
      <alignment horizontal="left" vertical="center"/>
    </xf>
    <xf numFmtId="0" fontId="33" fillId="0" borderId="0" xfId="0" applyFont="1" applyAlignment="1">
      <alignment horizontal="center" vertical="center" textRotation="255"/>
    </xf>
    <xf numFmtId="0" fontId="33" fillId="0" borderId="0" xfId="0" applyFont="1" applyAlignment="1">
      <alignment vertical="center" wrapText="1"/>
    </xf>
    <xf numFmtId="0" fontId="18" fillId="0" borderId="0" xfId="0" applyFont="1" applyAlignment="1">
      <alignment horizontal="center" vertical="center"/>
    </xf>
    <xf numFmtId="0" fontId="37" fillId="0" borderId="0" xfId="0" applyFont="1">
      <alignment vertical="center"/>
    </xf>
    <xf numFmtId="0" fontId="37" fillId="2" borderId="72"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184" fontId="20" fillId="11" borderId="0" xfId="3" applyNumberFormat="1" applyFont="1" applyFill="1">
      <alignment vertical="center"/>
    </xf>
    <xf numFmtId="0" fontId="41" fillId="0" borderId="14" xfId="2" applyFont="1" applyBorder="1" applyAlignment="1">
      <alignment horizontal="center" vertical="center" textRotation="255" wrapText="1"/>
    </xf>
    <xf numFmtId="0" fontId="41" fillId="0" borderId="0" xfId="2" applyFont="1" applyAlignment="1">
      <alignment horizontal="center" vertical="center" textRotation="255" wrapText="1"/>
    </xf>
    <xf numFmtId="0" fontId="18" fillId="0" borderId="14" xfId="0" applyFont="1" applyBorder="1" applyAlignment="1">
      <alignment vertical="center" wrapText="1"/>
    </xf>
    <xf numFmtId="0" fontId="18" fillId="0" borderId="0" xfId="0" applyFont="1" applyAlignment="1">
      <alignment vertical="center" wrapText="1"/>
    </xf>
    <xf numFmtId="0" fontId="37" fillId="0" borderId="0" xfId="0" applyFont="1" applyAlignment="1">
      <alignment horizontal="center" vertical="center"/>
    </xf>
    <xf numFmtId="0" fontId="43" fillId="0" borderId="14" xfId="2" applyFont="1" applyBorder="1" applyAlignment="1">
      <alignment horizontal="center" vertical="center" wrapText="1"/>
    </xf>
    <xf numFmtId="0" fontId="18" fillId="0" borderId="14" xfId="0" applyFont="1" applyBorder="1" applyAlignment="1">
      <alignment horizontal="right" vertical="center"/>
    </xf>
    <xf numFmtId="0" fontId="42" fillId="0" borderId="0" xfId="2" applyFont="1" applyAlignment="1">
      <alignment vertical="center" wrapText="1"/>
    </xf>
    <xf numFmtId="0" fontId="18" fillId="0" borderId="10" xfId="0" applyFont="1" applyBorder="1" applyAlignment="1">
      <alignment vertical="center" wrapText="1"/>
    </xf>
    <xf numFmtId="181" fontId="33" fillId="2" borderId="34" xfId="0" applyNumberFormat="1" applyFont="1" applyFill="1" applyBorder="1" applyAlignment="1" applyProtection="1">
      <alignment vertical="center" wrapText="1"/>
      <protection locked="0"/>
    </xf>
    <xf numFmtId="0" fontId="18" fillId="0" borderId="0" xfId="2" applyFont="1" applyAlignment="1">
      <alignment horizontal="left" vertical="center" wrapText="1"/>
    </xf>
    <xf numFmtId="38" fontId="18" fillId="0" borderId="0" xfId="1" applyFont="1" applyFill="1" applyBorder="1" applyAlignment="1">
      <alignment horizontal="center"/>
    </xf>
    <xf numFmtId="0" fontId="18" fillId="0" borderId="0" xfId="0" applyFont="1" applyAlignment="1">
      <alignment horizontal="right"/>
    </xf>
    <xf numFmtId="0" fontId="37" fillId="0" borderId="0" xfId="2" applyFont="1"/>
    <xf numFmtId="185" fontId="18" fillId="2" borderId="1" xfId="0" applyNumberFormat="1" applyFont="1" applyFill="1" applyBorder="1" applyAlignment="1" applyProtection="1">
      <alignment horizontal="right" vertical="center" shrinkToFit="1"/>
      <protection locked="0"/>
    </xf>
    <xf numFmtId="184" fontId="18" fillId="3" borderId="2" xfId="0" applyNumberFormat="1" applyFont="1" applyFill="1" applyBorder="1" applyAlignment="1">
      <alignment horizontal="right" vertical="center" shrinkToFit="1"/>
    </xf>
    <xf numFmtId="185" fontId="18" fillId="2" borderId="10" xfId="0" applyNumberFormat="1" applyFont="1" applyFill="1" applyBorder="1" applyAlignment="1" applyProtection="1">
      <alignment horizontal="right" vertical="center" shrinkToFit="1"/>
      <protection locked="0"/>
    </xf>
    <xf numFmtId="184" fontId="18" fillId="3" borderId="3" xfId="0" applyNumberFormat="1" applyFont="1" applyFill="1" applyBorder="1" applyAlignment="1">
      <alignment horizontal="right" vertical="center" shrinkToFit="1"/>
    </xf>
    <xf numFmtId="186" fontId="18" fillId="3" borderId="1" xfId="0" applyNumberFormat="1" applyFont="1" applyFill="1" applyBorder="1" applyAlignment="1">
      <alignment horizontal="right" vertical="center" shrinkToFit="1"/>
    </xf>
    <xf numFmtId="184" fontId="18" fillId="3" borderId="9" xfId="0" applyNumberFormat="1" applyFont="1" applyFill="1" applyBorder="1" applyAlignment="1">
      <alignment horizontal="right" vertical="center" shrinkToFit="1"/>
    </xf>
    <xf numFmtId="185" fontId="7" fillId="2" borderId="1" xfId="0" applyNumberFormat="1" applyFont="1" applyFill="1" applyBorder="1" applyAlignment="1" applyProtection="1">
      <alignment horizontal="right" vertical="center" shrinkToFit="1"/>
      <protection locked="0"/>
    </xf>
    <xf numFmtId="0" fontId="37" fillId="0" borderId="82" xfId="0" applyFont="1" applyBorder="1" applyAlignment="1">
      <alignment horizontal="left" vertical="center"/>
    </xf>
    <xf numFmtId="182" fontId="40" fillId="0" borderId="83" xfId="1" applyNumberFormat="1" applyFont="1" applyFill="1" applyBorder="1" applyAlignment="1">
      <alignment horizontal="right" vertical="center" wrapText="1"/>
    </xf>
    <xf numFmtId="0" fontId="18" fillId="0" borderId="83" xfId="0" applyFont="1" applyBorder="1" applyAlignment="1">
      <alignment horizontal="center" vertical="center" wrapText="1"/>
    </xf>
    <xf numFmtId="187" fontId="40" fillId="0" borderId="83" xfId="0" applyNumberFormat="1" applyFont="1" applyBorder="1" applyAlignment="1">
      <alignment vertical="center" wrapText="1" shrinkToFit="1"/>
    </xf>
    <xf numFmtId="0" fontId="18" fillId="0" borderId="83" xfId="0" applyFont="1" applyBorder="1">
      <alignment vertical="center"/>
    </xf>
    <xf numFmtId="0" fontId="18" fillId="0" borderId="84" xfId="0" applyFont="1" applyBorder="1">
      <alignment vertical="center"/>
    </xf>
    <xf numFmtId="0" fontId="37" fillId="0" borderId="85" xfId="0" applyFont="1" applyBorder="1">
      <alignment vertical="center"/>
    </xf>
    <xf numFmtId="0" fontId="44" fillId="0" borderId="0" xfId="0" applyFont="1">
      <alignment vertical="center"/>
    </xf>
    <xf numFmtId="0" fontId="44" fillId="0" borderId="86" xfId="0" applyFont="1" applyBorder="1">
      <alignment vertical="center"/>
    </xf>
    <xf numFmtId="177" fontId="45" fillId="0" borderId="3" xfId="0" applyNumberFormat="1" applyFont="1" applyBorder="1" applyAlignment="1">
      <alignment horizontal="center" vertical="center"/>
    </xf>
    <xf numFmtId="0" fontId="37" fillId="0" borderId="87" xfId="0" applyFont="1" applyBorder="1">
      <alignment vertical="center"/>
    </xf>
    <xf numFmtId="0" fontId="37" fillId="0" borderId="88" xfId="0" applyFont="1" applyBorder="1">
      <alignment vertical="center"/>
    </xf>
    <xf numFmtId="177" fontId="45" fillId="0" borderId="88" xfId="0" applyNumberFormat="1" applyFont="1" applyBorder="1" applyAlignment="1">
      <alignment horizontal="center" vertical="center"/>
    </xf>
    <xf numFmtId="0" fontId="44" fillId="0" borderId="88" xfId="0" applyFont="1" applyBorder="1">
      <alignment vertical="center"/>
    </xf>
    <xf numFmtId="0" fontId="44" fillId="0" borderId="89" xfId="0" applyFont="1" applyBorder="1">
      <alignment vertical="center"/>
    </xf>
    <xf numFmtId="0" fontId="37" fillId="0" borderId="90" xfId="0" applyFont="1" applyBorder="1">
      <alignment vertical="center"/>
    </xf>
    <xf numFmtId="0" fontId="37" fillId="0" borderId="82" xfId="0" applyFont="1" applyBorder="1">
      <alignment vertical="center"/>
    </xf>
    <xf numFmtId="0" fontId="37" fillId="0" borderId="83" xfId="0" applyFont="1" applyBorder="1">
      <alignment vertical="center"/>
    </xf>
    <xf numFmtId="0" fontId="37" fillId="0" borderId="84" xfId="0" applyFont="1" applyBorder="1">
      <alignment vertical="center"/>
    </xf>
    <xf numFmtId="0" fontId="37" fillId="0" borderId="86" xfId="0" applyFont="1" applyBorder="1">
      <alignment vertical="center"/>
    </xf>
    <xf numFmtId="0" fontId="37" fillId="0" borderId="3" xfId="0" applyFont="1" applyBorder="1">
      <alignment vertical="center"/>
    </xf>
    <xf numFmtId="0" fontId="33" fillId="0" borderId="85" xfId="0" applyFont="1" applyBorder="1" applyAlignment="1">
      <alignment vertical="top"/>
    </xf>
    <xf numFmtId="0" fontId="10" fillId="0" borderId="87" xfId="0" applyFont="1" applyBorder="1">
      <alignment vertical="center"/>
    </xf>
    <xf numFmtId="0" fontId="10" fillId="0" borderId="88" xfId="0" applyFont="1" applyBorder="1">
      <alignment vertical="center"/>
    </xf>
    <xf numFmtId="0" fontId="10" fillId="0" borderId="89" xfId="0" applyFont="1" applyBorder="1">
      <alignment vertical="center"/>
    </xf>
    <xf numFmtId="0" fontId="46" fillId="0" borderId="0" xfId="7" applyFont="1"/>
    <xf numFmtId="0" fontId="46" fillId="0" borderId="0" xfId="7" applyFont="1" applyAlignment="1">
      <alignment horizontal="right"/>
    </xf>
    <xf numFmtId="0" fontId="22" fillId="0" borderId="0" xfId="7" applyFont="1"/>
    <xf numFmtId="0" fontId="22" fillId="2" borderId="5" xfId="7" applyFont="1" applyFill="1" applyBorder="1" applyAlignment="1" applyProtection="1">
      <alignment horizontal="center" vertical="center"/>
      <protection locked="0"/>
    </xf>
    <xf numFmtId="0" fontId="22" fillId="2" borderId="5" xfId="7" applyFont="1" applyFill="1" applyBorder="1" applyAlignment="1" applyProtection="1">
      <alignment vertical="center"/>
      <protection locked="0"/>
    </xf>
    <xf numFmtId="38" fontId="22" fillId="2" borderId="5" xfId="8" applyFont="1" applyFill="1" applyBorder="1" applyAlignment="1" applyProtection="1">
      <alignment horizontal="right" vertical="center"/>
      <protection locked="0"/>
    </xf>
    <xf numFmtId="0" fontId="22" fillId="0" borderId="5" xfId="7" applyFont="1" applyBorder="1" applyAlignment="1">
      <alignment vertical="center"/>
    </xf>
    <xf numFmtId="0" fontId="22" fillId="0" borderId="0" xfId="7" applyFont="1" applyAlignment="1">
      <alignment vertical="center"/>
    </xf>
    <xf numFmtId="0" fontId="22" fillId="2" borderId="5" xfId="7" applyFont="1" applyFill="1" applyBorder="1" applyAlignment="1" applyProtection="1">
      <alignment vertical="center" wrapText="1"/>
      <protection locked="0"/>
    </xf>
    <xf numFmtId="38" fontId="22" fillId="2" borderId="5" xfId="8" applyFont="1" applyFill="1" applyBorder="1" applyProtection="1">
      <alignment vertical="center"/>
      <protection locked="0"/>
    </xf>
    <xf numFmtId="0" fontId="22" fillId="2" borderId="4" xfId="7" applyFont="1" applyFill="1" applyBorder="1" applyAlignment="1" applyProtection="1">
      <alignment vertical="center"/>
      <protection locked="0"/>
    </xf>
    <xf numFmtId="0" fontId="22" fillId="2" borderId="4" xfId="7" applyFont="1" applyFill="1" applyBorder="1" applyAlignment="1" applyProtection="1">
      <alignment vertical="center" wrapText="1"/>
      <protection locked="0"/>
    </xf>
    <xf numFmtId="38" fontId="22" fillId="2" borderId="4" xfId="8" applyFont="1" applyFill="1" applyBorder="1" applyProtection="1">
      <alignment vertical="center"/>
      <protection locked="0"/>
    </xf>
    <xf numFmtId="0" fontId="22" fillId="0" borderId="4" xfId="7" applyFont="1" applyBorder="1" applyAlignment="1">
      <alignment vertical="center"/>
    </xf>
    <xf numFmtId="38" fontId="22" fillId="3" borderId="20" xfId="8" applyFont="1" applyFill="1" applyBorder="1">
      <alignment vertical="center"/>
    </xf>
    <xf numFmtId="0" fontId="22" fillId="0" borderId="20" xfId="7" applyFont="1" applyBorder="1" applyAlignment="1">
      <alignment vertical="center"/>
    </xf>
    <xf numFmtId="0" fontId="46" fillId="0" borderId="0" xfId="7" applyFont="1" applyAlignment="1">
      <alignment vertical="center"/>
    </xf>
    <xf numFmtId="0" fontId="21" fillId="7" borderId="0" xfId="0" applyFont="1" applyFill="1" applyAlignment="1">
      <alignment horizontal="center" vertical="center"/>
    </xf>
    <xf numFmtId="0" fontId="21" fillId="9" borderId="0" xfId="0" applyFont="1" applyFill="1" applyAlignment="1">
      <alignment vertical="center" wrapText="1"/>
    </xf>
    <xf numFmtId="0" fontId="21" fillId="0" borderId="54" xfId="0" applyFont="1" applyBorder="1" applyAlignment="1">
      <alignment vertical="center" shrinkToFit="1"/>
    </xf>
    <xf numFmtId="0" fontId="21" fillId="0" borderId="53" xfId="0" applyFont="1" applyBorder="1" applyAlignment="1">
      <alignment vertical="center" shrinkToFit="1"/>
    </xf>
    <xf numFmtId="0" fontId="21" fillId="0" borderId="55" xfId="0" applyFont="1" applyBorder="1">
      <alignment vertical="center"/>
    </xf>
    <xf numFmtId="0" fontId="21" fillId="0" borderId="5" xfId="0" applyFont="1" applyBorder="1">
      <alignment vertical="center"/>
    </xf>
    <xf numFmtId="0" fontId="22" fillId="0" borderId="65" xfId="3" applyFont="1" applyBorder="1">
      <alignment vertical="center"/>
    </xf>
    <xf numFmtId="0" fontId="21" fillId="0" borderId="57" xfId="0" applyFont="1" applyBorder="1" applyAlignment="1">
      <alignment vertical="center" shrinkToFit="1"/>
    </xf>
    <xf numFmtId="0" fontId="21" fillId="0" borderId="91" xfId="0" applyFont="1" applyBorder="1">
      <alignment vertical="center"/>
    </xf>
    <xf numFmtId="0" fontId="19" fillId="0" borderId="92" xfId="0" applyFont="1" applyBorder="1" applyAlignment="1">
      <alignment vertical="center" wrapText="1"/>
    </xf>
    <xf numFmtId="0" fontId="37" fillId="0" borderId="5" xfId="3" applyFont="1" applyBorder="1">
      <alignment vertical="center"/>
    </xf>
    <xf numFmtId="0" fontId="21" fillId="9" borderId="4" xfId="0" applyFont="1" applyFill="1" applyBorder="1">
      <alignment vertical="center"/>
    </xf>
    <xf numFmtId="0" fontId="21" fillId="9" borderId="5" xfId="0" applyFont="1" applyFill="1" applyBorder="1">
      <alignment vertical="center"/>
    </xf>
    <xf numFmtId="0" fontId="21" fillId="0" borderId="1" xfId="0" applyFont="1" applyBorder="1">
      <alignment vertical="center"/>
    </xf>
    <xf numFmtId="0" fontId="21" fillId="0" borderId="0" xfId="0" applyFont="1" applyAlignment="1">
      <alignment horizontal="center" vertical="center" shrinkToFit="1"/>
    </xf>
    <xf numFmtId="0" fontId="22" fillId="0" borderId="65" xfId="3" applyFont="1" applyBorder="1" applyAlignment="1">
      <alignment horizontal="right" vertical="center"/>
    </xf>
    <xf numFmtId="49" fontId="21" fillId="0" borderId="57" xfId="0" applyNumberFormat="1" applyFont="1" applyBorder="1" applyAlignment="1">
      <alignment horizontal="right" vertical="center"/>
    </xf>
    <xf numFmtId="49" fontId="21" fillId="0" borderId="0" xfId="0" applyNumberFormat="1" applyFont="1" applyAlignment="1">
      <alignment horizontal="right" vertical="center"/>
    </xf>
    <xf numFmtId="0" fontId="22" fillId="0" borderId="91" xfId="3" applyFont="1" applyBorder="1">
      <alignment vertical="center"/>
    </xf>
    <xf numFmtId="0" fontId="21" fillId="2" borderId="93" xfId="0" applyFont="1" applyFill="1" applyBorder="1">
      <alignment vertical="center"/>
    </xf>
    <xf numFmtId="0" fontId="21" fillId="2" borderId="79" xfId="0" applyFont="1" applyFill="1" applyBorder="1">
      <alignment vertical="center"/>
    </xf>
    <xf numFmtId="0" fontId="22" fillId="0" borderId="5" xfId="3" applyFont="1" applyBorder="1" applyAlignment="1">
      <alignment horizontal="right" vertical="center"/>
    </xf>
    <xf numFmtId="0" fontId="22" fillId="0" borderId="5" xfId="3" applyFont="1" applyBorder="1">
      <alignment vertical="center"/>
    </xf>
    <xf numFmtId="0" fontId="10" fillId="2" borderId="5" xfId="0" applyFont="1" applyFill="1" applyBorder="1" applyAlignment="1">
      <alignment horizontal="center" vertical="center"/>
    </xf>
    <xf numFmtId="183" fontId="10" fillId="2" borderId="9" xfId="0" applyNumberFormat="1" applyFont="1" applyFill="1" applyBorder="1" applyAlignment="1">
      <alignment horizontal="center" vertical="center" wrapText="1"/>
    </xf>
    <xf numFmtId="183" fontId="10" fillId="2" borderId="2" xfId="0"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 xfId="0" applyFont="1" applyFill="1" applyBorder="1" applyAlignment="1">
      <alignment horizontal="center" vertical="center"/>
    </xf>
    <xf numFmtId="0" fontId="18" fillId="0" borderId="0" xfId="10" applyFont="1" applyAlignment="1">
      <alignment vertical="center"/>
    </xf>
    <xf numFmtId="0" fontId="37" fillId="0" borderId="0" xfId="10" applyFont="1" applyAlignment="1">
      <alignment vertical="center"/>
    </xf>
    <xf numFmtId="0" fontId="18" fillId="11" borderId="0" xfId="10" applyFont="1" applyFill="1" applyAlignment="1">
      <alignment vertical="center"/>
    </xf>
    <xf numFmtId="0" fontId="18" fillId="0" borderId="0" xfId="10" applyFont="1" applyAlignment="1">
      <alignment vertical="center" wrapText="1"/>
    </xf>
    <xf numFmtId="0" fontId="18" fillId="0" borderId="0" xfId="10" applyFont="1" applyAlignment="1">
      <alignment horizontal="left" vertical="center"/>
    </xf>
    <xf numFmtId="0" fontId="18" fillId="0" borderId="0" xfId="10" applyFont="1" applyAlignment="1">
      <alignment horizontal="center" vertical="center"/>
    </xf>
    <xf numFmtId="0" fontId="18" fillId="2" borderId="1" xfId="11" applyFont="1" applyFill="1" applyBorder="1" applyAlignment="1" applyProtection="1">
      <alignment vertical="center" shrinkToFit="1"/>
      <protection locked="0"/>
    </xf>
    <xf numFmtId="0" fontId="18" fillId="2" borderId="94" xfId="11" applyFont="1" applyFill="1" applyBorder="1" applyAlignment="1">
      <alignment horizontal="center" vertical="center" shrinkToFit="1"/>
    </xf>
    <xf numFmtId="0" fontId="18" fillId="2" borderId="95" xfId="11" applyFont="1" applyFill="1" applyBorder="1" applyAlignment="1">
      <alignment horizontal="center" vertical="center" shrinkToFit="1"/>
    </xf>
    <xf numFmtId="0" fontId="18" fillId="2" borderId="3" xfId="11" applyFont="1" applyFill="1" applyBorder="1" applyAlignment="1" applyProtection="1">
      <alignment vertical="center" shrinkToFit="1"/>
      <protection locked="0"/>
    </xf>
    <xf numFmtId="0" fontId="18" fillId="2" borderId="2" xfId="11" applyFont="1" applyFill="1" applyBorder="1" applyAlignment="1">
      <alignment horizontal="center" vertical="center" shrinkToFit="1"/>
    </xf>
    <xf numFmtId="0" fontId="7" fillId="2" borderId="1" xfId="11" applyFont="1" applyFill="1" applyBorder="1" applyAlignment="1" applyProtection="1">
      <alignment vertical="center" shrinkToFit="1"/>
      <protection locked="0"/>
    </xf>
    <xf numFmtId="0" fontId="7" fillId="2" borderId="94" xfId="11" applyFont="1" applyFill="1" applyBorder="1" applyAlignment="1">
      <alignment horizontal="center" vertical="center" shrinkToFit="1"/>
    </xf>
    <xf numFmtId="0" fontId="7" fillId="2" borderId="95" xfId="11" applyFont="1" applyFill="1" applyBorder="1" applyAlignment="1">
      <alignment horizontal="center" vertical="center" shrinkToFit="1"/>
    </xf>
    <xf numFmtId="0" fontId="7" fillId="2" borderId="3" xfId="11" applyFont="1" applyFill="1" applyBorder="1" applyAlignment="1" applyProtection="1">
      <alignment vertical="center" shrinkToFit="1"/>
      <protection locked="0"/>
    </xf>
    <xf numFmtId="0" fontId="7" fillId="2" borderId="2" xfId="11" applyFont="1" applyFill="1" applyBorder="1" applyAlignment="1">
      <alignment horizontal="center" vertical="center" shrinkToFit="1"/>
    </xf>
    <xf numFmtId="0" fontId="10" fillId="0" borderId="0" xfId="0" applyFont="1" applyAlignment="1">
      <alignment horizontal="left" vertical="top"/>
    </xf>
    <xf numFmtId="0" fontId="48" fillId="0" borderId="0" xfId="0" applyFont="1" applyAlignment="1">
      <alignment horizontal="left" vertical="top" wrapText="1"/>
    </xf>
    <xf numFmtId="0" fontId="48" fillId="0" borderId="8" xfId="0" applyFont="1" applyBorder="1" applyAlignment="1">
      <alignment horizontal="center" vertical="top" wrapText="1"/>
    </xf>
    <xf numFmtId="190" fontId="45" fillId="0" borderId="18" xfId="1" applyNumberFormat="1" applyFont="1" applyFill="1" applyBorder="1" applyAlignment="1" applyProtection="1">
      <alignment shrinkToFit="1"/>
    </xf>
    <xf numFmtId="0" fontId="18" fillId="0" borderId="0" xfId="0" applyFont="1" applyAlignment="1">
      <alignment horizontal="center" vertical="center" wrapText="1"/>
    </xf>
    <xf numFmtId="189" fontId="40" fillId="0" borderId="0" xfId="1" applyNumberFormat="1" applyFont="1" applyFill="1" applyBorder="1" applyAlignment="1" applyProtection="1">
      <alignment horizontal="center" shrinkToFit="1"/>
    </xf>
    <xf numFmtId="0" fontId="50" fillId="0" borderId="0" xfId="1" applyNumberFormat="1" applyFont="1" applyFill="1" applyBorder="1" applyAlignment="1" applyProtection="1">
      <alignment horizontal="center" shrinkToFit="1"/>
    </xf>
    <xf numFmtId="190" fontId="40" fillId="0" borderId="0" xfId="1" applyNumberFormat="1" applyFont="1" applyFill="1" applyBorder="1" applyAlignment="1" applyProtection="1">
      <alignment shrinkToFit="1"/>
    </xf>
    <xf numFmtId="187" fontId="40" fillId="0" borderId="0" xfId="0" applyNumberFormat="1" applyFont="1" applyAlignment="1">
      <alignment horizontal="center" shrinkToFit="1"/>
    </xf>
    <xf numFmtId="9" fontId="18" fillId="0" borderId="0" xfId="0" applyNumberFormat="1" applyFont="1" applyAlignment="1">
      <alignment horizontal="center"/>
    </xf>
    <xf numFmtId="0" fontId="37" fillId="0" borderId="0" xfId="0" applyFont="1" applyAlignment="1">
      <alignment horizontal="left" vertical="top"/>
    </xf>
    <xf numFmtId="0" fontId="51" fillId="0" borderId="0" xfId="0" applyFont="1" applyAlignment="1">
      <alignment horizontal="left" vertical="top" wrapText="1"/>
    </xf>
    <xf numFmtId="0" fontId="51" fillId="0" borderId="0" xfId="0" applyFont="1" applyAlignment="1">
      <alignment horizontal="center" vertical="top" wrapText="1"/>
    </xf>
    <xf numFmtId="0" fontId="33" fillId="11" borderId="0" xfId="9" applyFont="1" applyFill="1">
      <alignment vertical="center"/>
    </xf>
    <xf numFmtId="0" fontId="33" fillId="0" borderId="0" xfId="0" applyFont="1">
      <alignment vertical="center"/>
    </xf>
    <xf numFmtId="0" fontId="33" fillId="11" borderId="0" xfId="9" applyFont="1" applyFill="1" applyAlignment="1">
      <alignment horizontal="left" vertical="center"/>
    </xf>
    <xf numFmtId="0" fontId="10" fillId="11" borderId="0" xfId="9" applyFont="1" applyFill="1" applyAlignment="1">
      <alignment horizontal="left" vertical="center"/>
    </xf>
    <xf numFmtId="0" fontId="37" fillId="11" borderId="0" xfId="9" applyFont="1" applyFill="1">
      <alignment vertical="center"/>
    </xf>
    <xf numFmtId="0" fontId="18" fillId="13" borderId="0" xfId="12" applyFont="1" applyFill="1"/>
    <xf numFmtId="0" fontId="18" fillId="0" borderId="0" xfId="12" applyFont="1" applyAlignment="1">
      <alignment vertical="top" wrapText="1" shrinkToFit="1"/>
    </xf>
    <xf numFmtId="0" fontId="18" fillId="3" borderId="8" xfId="12" applyFont="1" applyFill="1" applyBorder="1" applyAlignment="1">
      <alignment horizontal="right" vertical="top" shrinkToFit="1"/>
    </xf>
    <xf numFmtId="0" fontId="18" fillId="13" borderId="0" xfId="12" applyFont="1" applyFill="1" applyAlignment="1">
      <alignment vertical="center"/>
    </xf>
    <xf numFmtId="0" fontId="52" fillId="2" borderId="0" xfId="12" applyFont="1" applyFill="1" applyAlignment="1" applyProtection="1">
      <alignment horizontal="right" vertical="center"/>
      <protection locked="0"/>
    </xf>
    <xf numFmtId="0" fontId="53" fillId="13" borderId="0" xfId="12" applyFont="1" applyFill="1" applyAlignment="1">
      <alignment vertical="center"/>
    </xf>
    <xf numFmtId="0" fontId="39" fillId="13" borderId="0" xfId="12" applyFont="1" applyFill="1" applyAlignment="1">
      <alignment vertical="center"/>
    </xf>
    <xf numFmtId="0" fontId="18" fillId="13" borderId="8" xfId="12" applyFont="1" applyFill="1" applyBorder="1" applyAlignment="1">
      <alignment horizontal="left"/>
    </xf>
    <xf numFmtId="0" fontId="18" fillId="13" borderId="0" xfId="12" applyFont="1" applyFill="1" applyAlignment="1">
      <alignment horizontal="left"/>
    </xf>
    <xf numFmtId="0" fontId="18" fillId="4" borderId="5" xfId="12" applyFont="1" applyFill="1" applyBorder="1" applyAlignment="1">
      <alignment horizontal="center" vertical="center"/>
    </xf>
    <xf numFmtId="0" fontId="18" fillId="4" borderId="5" xfId="12" applyFont="1" applyFill="1" applyBorder="1" applyAlignment="1">
      <alignment horizontal="center" vertical="center" wrapText="1"/>
    </xf>
    <xf numFmtId="0" fontId="18" fillId="4" borderId="1" xfId="12" applyFont="1" applyFill="1" applyBorder="1" applyAlignment="1">
      <alignment horizontal="center" vertical="center" wrapText="1"/>
    </xf>
    <xf numFmtId="0" fontId="18" fillId="4" borderId="16" xfId="12" applyFont="1" applyFill="1" applyBorder="1" applyAlignment="1">
      <alignment horizontal="center" vertical="center" wrapText="1"/>
    </xf>
    <xf numFmtId="0" fontId="37" fillId="13" borderId="0" xfId="12" applyFont="1" applyFill="1" applyAlignment="1">
      <alignment vertical="center"/>
    </xf>
    <xf numFmtId="0" fontId="37" fillId="2" borderId="5" xfId="12" applyFont="1" applyFill="1" applyBorder="1" applyAlignment="1" applyProtection="1">
      <alignment horizontal="center" vertical="center" shrinkToFit="1"/>
      <protection locked="0"/>
    </xf>
    <xf numFmtId="0" fontId="37" fillId="2" borderId="1" xfId="12" applyFont="1" applyFill="1" applyBorder="1" applyAlignment="1" applyProtection="1">
      <alignment horizontal="center" vertical="center" shrinkToFit="1"/>
      <protection locked="0"/>
    </xf>
    <xf numFmtId="188" fontId="45" fillId="2" borderId="5" xfId="13" applyNumberFormat="1" applyFont="1" applyFill="1" applyBorder="1" applyAlignment="1" applyProtection="1">
      <alignment horizontal="right" vertical="center" shrinkToFit="1"/>
      <protection locked="0"/>
    </xf>
    <xf numFmtId="38" fontId="37" fillId="2" borderId="5" xfId="13" applyFont="1" applyFill="1" applyBorder="1" applyAlignment="1" applyProtection="1">
      <alignment vertical="center" shrinkToFit="1"/>
      <protection locked="0"/>
    </xf>
    <xf numFmtId="38" fontId="37" fillId="2" borderId="5" xfId="13" applyFont="1" applyFill="1" applyBorder="1" applyAlignment="1" applyProtection="1">
      <alignment horizontal="right" vertical="center" shrinkToFit="1"/>
      <protection locked="0"/>
    </xf>
    <xf numFmtId="0" fontId="37" fillId="2" borderId="5" xfId="12" applyFont="1" applyFill="1" applyBorder="1" applyAlignment="1" applyProtection="1">
      <alignment vertical="center" shrinkToFit="1"/>
      <protection locked="0"/>
    </xf>
    <xf numFmtId="0" fontId="37" fillId="11" borderId="5" xfId="12" applyFont="1" applyFill="1" applyBorder="1" applyAlignment="1">
      <alignment vertical="center"/>
    </xf>
    <xf numFmtId="0" fontId="37" fillId="11" borderId="5" xfId="12" applyFont="1" applyFill="1" applyBorder="1" applyAlignment="1">
      <alignment horizontal="right" vertical="center" shrinkToFit="1"/>
    </xf>
    <xf numFmtId="188" fontId="45" fillId="3" borderId="5" xfId="13" applyNumberFormat="1" applyFont="1" applyFill="1" applyBorder="1" applyAlignment="1">
      <alignment horizontal="right" vertical="center" shrinkToFit="1"/>
    </xf>
    <xf numFmtId="0" fontId="37" fillId="11" borderId="5" xfId="12" applyFont="1" applyFill="1" applyBorder="1" applyAlignment="1">
      <alignment vertical="center" shrinkToFit="1"/>
    </xf>
    <xf numFmtId="0" fontId="54" fillId="13" borderId="0" xfId="12" applyFont="1" applyFill="1" applyAlignment="1">
      <alignment vertical="center"/>
    </xf>
    <xf numFmtId="0" fontId="18" fillId="0" borderId="0" xfId="12" applyFont="1"/>
    <xf numFmtId="0" fontId="55" fillId="0" borderId="0" xfId="12" applyFont="1" applyAlignment="1">
      <alignment horizontal="center" vertical="center" shrinkToFit="1"/>
    </xf>
    <xf numFmtId="38" fontId="55" fillId="0" borderId="0" xfId="13" applyFont="1" applyFill="1" applyBorder="1" applyAlignment="1">
      <alignment horizontal="right" vertical="center" shrinkToFit="1"/>
    </xf>
    <xf numFmtId="0" fontId="56" fillId="0" borderId="0" xfId="12" applyFont="1" applyAlignment="1">
      <alignment vertical="center" shrinkToFit="1"/>
    </xf>
    <xf numFmtId="0" fontId="56" fillId="0" borderId="0" xfId="12" applyFont="1" applyAlignment="1">
      <alignment vertical="center"/>
    </xf>
    <xf numFmtId="185" fontId="18" fillId="2" borderId="1" xfId="0" applyNumberFormat="1" applyFont="1" applyFill="1" applyBorder="1" applyAlignment="1">
      <alignment horizontal="right" vertical="center"/>
    </xf>
    <xf numFmtId="176" fontId="18" fillId="2" borderId="2" xfId="0" applyNumberFormat="1" applyFont="1" applyFill="1" applyBorder="1" applyAlignment="1">
      <alignment horizontal="center" vertical="center"/>
    </xf>
    <xf numFmtId="176" fontId="18" fillId="2" borderId="3" xfId="0" applyNumberFormat="1" applyFont="1" applyFill="1" applyBorder="1" applyAlignment="1">
      <alignment horizontal="center" vertical="center"/>
    </xf>
    <xf numFmtId="185" fontId="7" fillId="2" borderId="1" xfId="0" applyNumberFormat="1" applyFont="1" applyFill="1" applyBorder="1" applyAlignment="1">
      <alignment horizontal="right" vertical="center"/>
    </xf>
    <xf numFmtId="176" fontId="7" fillId="2" borderId="2" xfId="0" applyNumberFormat="1" applyFont="1" applyFill="1" applyBorder="1" applyAlignment="1">
      <alignment horizontal="center" vertical="center"/>
    </xf>
    <xf numFmtId="176" fontId="7" fillId="2" borderId="3" xfId="0" applyNumberFormat="1" applyFont="1" applyFill="1" applyBorder="1" applyAlignment="1">
      <alignment horizontal="center" vertical="center"/>
    </xf>
    <xf numFmtId="0" fontId="18" fillId="4" borderId="5" xfId="0" applyFont="1" applyFill="1" applyBorder="1" applyAlignment="1">
      <alignment horizontal="center" vertical="center"/>
    </xf>
    <xf numFmtId="0" fontId="37" fillId="0" borderId="14" xfId="0" applyFont="1" applyBorder="1" applyAlignment="1">
      <alignment horizontal="center" vertical="center"/>
    </xf>
    <xf numFmtId="0" fontId="37" fillId="2" borderId="4" xfId="0" applyFont="1" applyFill="1" applyBorder="1" applyAlignment="1" applyProtection="1">
      <alignment horizontal="center" vertical="center"/>
      <protection locked="0"/>
    </xf>
    <xf numFmtId="0" fontId="7" fillId="4" borderId="5" xfId="0" applyFont="1" applyFill="1" applyBorder="1" applyAlignment="1">
      <alignment horizontal="center" vertical="center"/>
    </xf>
    <xf numFmtId="0" fontId="18" fillId="0" borderId="14" xfId="3" applyFont="1" applyBorder="1">
      <alignment vertical="center"/>
    </xf>
    <xf numFmtId="0" fontId="37" fillId="2" borderId="4" xfId="0" applyFont="1" applyFill="1" applyBorder="1" applyAlignment="1">
      <alignment horizontal="center" vertical="center"/>
    </xf>
    <xf numFmtId="0" fontId="18" fillId="11" borderId="8" xfId="0" applyFont="1" applyFill="1" applyBorder="1" applyAlignment="1">
      <alignment horizontal="center" vertical="center"/>
    </xf>
    <xf numFmtId="0" fontId="16" fillId="0" borderId="0" xfId="0" applyFont="1" applyAlignment="1">
      <alignment vertical="center" wrapText="1"/>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46" fillId="0" borderId="0" xfId="7" applyFont="1" applyAlignment="1">
      <alignment horizontal="center"/>
    </xf>
    <xf numFmtId="0" fontId="46" fillId="4" borderId="5" xfId="7" applyFont="1" applyFill="1" applyBorder="1" applyAlignment="1">
      <alignment horizontal="center"/>
    </xf>
    <xf numFmtId="0" fontId="26" fillId="0" borderId="21" xfId="0" applyFont="1" applyBorder="1">
      <alignment vertical="center"/>
    </xf>
    <xf numFmtId="0" fontId="26" fillId="0" borderId="0" xfId="0" applyFont="1">
      <alignment vertical="center"/>
    </xf>
    <xf numFmtId="0" fontId="26" fillId="0" borderId="51" xfId="0" applyFont="1" applyBorder="1">
      <alignment vertical="center"/>
    </xf>
    <xf numFmtId="0" fontId="21" fillId="0" borderId="21" xfId="0" applyFont="1" applyBorder="1" applyAlignment="1">
      <alignment horizontal="left" vertical="center" indent="1"/>
    </xf>
    <xf numFmtId="0" fontId="21" fillId="0" borderId="0" xfId="0" applyFont="1" applyAlignment="1">
      <alignment horizontal="left" vertical="center" indent="1"/>
    </xf>
    <xf numFmtId="0" fontId="21" fillId="0" borderId="51" xfId="0" applyFont="1" applyBorder="1" applyAlignment="1">
      <alignment horizontal="left" vertical="center" indent="1"/>
    </xf>
    <xf numFmtId="0" fontId="26" fillId="0" borderId="21" xfId="0" applyFont="1" applyBorder="1" applyAlignment="1">
      <alignment horizontal="left" vertical="center" indent="2"/>
    </xf>
    <xf numFmtId="0" fontId="26" fillId="0" borderId="0" xfId="0" applyFont="1" applyAlignment="1">
      <alignment horizontal="left" vertical="center" indent="2"/>
    </xf>
    <xf numFmtId="0" fontId="26" fillId="0" borderId="51" xfId="0" applyFont="1" applyBorder="1" applyAlignment="1">
      <alignment horizontal="left" vertical="center" indent="2"/>
    </xf>
    <xf numFmtId="0" fontId="21" fillId="0" borderId="21" xfId="0" applyFont="1" applyBorder="1">
      <alignment vertical="center"/>
    </xf>
    <xf numFmtId="0" fontId="21" fillId="0" borderId="0" xfId="0" applyFont="1">
      <alignment vertical="center"/>
    </xf>
    <xf numFmtId="0" fontId="21" fillId="0" borderId="51" xfId="0" applyFont="1" applyBorder="1">
      <alignment vertical="center"/>
    </xf>
    <xf numFmtId="0" fontId="22" fillId="9" borderId="55" xfId="3" applyFont="1" applyFill="1" applyBorder="1" applyAlignment="1">
      <alignment horizontal="center" vertical="center"/>
    </xf>
    <xf numFmtId="0" fontId="21" fillId="2" borderId="55" xfId="0" applyFont="1" applyFill="1" applyBorder="1" applyAlignment="1">
      <alignment vertical="center" shrinkToFit="1"/>
    </xf>
    <xf numFmtId="0" fontId="21" fillId="2" borderId="57" xfId="0" applyFont="1" applyFill="1" applyBorder="1" applyAlignment="1">
      <alignment vertical="center" shrinkToFit="1"/>
    </xf>
    <xf numFmtId="0" fontId="21" fillId="0" borderId="60" xfId="0" applyFont="1" applyBorder="1">
      <alignment vertical="center"/>
    </xf>
    <xf numFmtId="0" fontId="21" fillId="0" borderId="96" xfId="0" applyFont="1" applyBorder="1" applyAlignment="1">
      <alignment vertical="center" shrinkToFit="1"/>
    </xf>
    <xf numFmtId="0" fontId="21" fillId="0" borderId="60" xfId="0" applyFont="1" applyBorder="1" applyAlignment="1">
      <alignment vertical="center" shrinkToFit="1"/>
    </xf>
    <xf numFmtId="0" fontId="21" fillId="2" borderId="60" xfId="0" applyFont="1" applyFill="1" applyBorder="1" applyAlignment="1">
      <alignment vertical="center" shrinkToFit="1"/>
    </xf>
    <xf numFmtId="0" fontId="21" fillId="14" borderId="62" xfId="0" applyFont="1" applyFill="1" applyBorder="1">
      <alignment vertical="center"/>
    </xf>
    <xf numFmtId="0" fontId="21" fillId="2" borderId="64" xfId="0" applyFont="1" applyFill="1" applyBorder="1" applyAlignment="1">
      <alignment vertical="center" shrinkToFit="1"/>
    </xf>
    <xf numFmtId="0" fontId="21" fillId="2" borderId="97" xfId="0" applyFont="1" applyFill="1" applyBorder="1" applyAlignment="1">
      <alignment vertical="center" shrinkToFit="1"/>
    </xf>
    <xf numFmtId="0" fontId="21" fillId="2" borderId="62" xfId="0" applyFont="1" applyFill="1" applyBorder="1" applyAlignment="1">
      <alignment vertical="center" shrinkToFit="1"/>
    </xf>
    <xf numFmtId="0" fontId="21" fillId="0" borderId="66" xfId="0" applyFont="1" applyBorder="1">
      <alignment vertical="center"/>
    </xf>
    <xf numFmtId="0" fontId="21" fillId="0" borderId="6" xfId="0" applyFont="1" applyBorder="1">
      <alignment vertical="center"/>
    </xf>
    <xf numFmtId="0" fontId="21" fillId="0" borderId="98" xfId="0" applyFont="1" applyBorder="1">
      <alignment vertical="center"/>
    </xf>
    <xf numFmtId="0" fontId="22" fillId="0" borderId="59" xfId="3" applyFont="1" applyBorder="1" applyAlignment="1">
      <alignment vertical="center" shrinkToFit="1"/>
    </xf>
    <xf numFmtId="0" fontId="21" fillId="2" borderId="64" xfId="0" applyFont="1" applyFill="1" applyBorder="1">
      <alignment vertical="center"/>
    </xf>
    <xf numFmtId="0" fontId="21" fillId="0" borderId="5" xfId="0" applyFont="1" applyBorder="1" applyAlignment="1">
      <alignment horizontal="right" vertical="center"/>
    </xf>
    <xf numFmtId="0" fontId="21" fillId="2" borderId="99" xfId="0" applyFont="1" applyFill="1" applyBorder="1">
      <alignment vertical="center"/>
    </xf>
    <xf numFmtId="0" fontId="21" fillId="2" borderId="100" xfId="0" applyFont="1" applyFill="1" applyBorder="1">
      <alignment vertical="center"/>
    </xf>
    <xf numFmtId="0" fontId="2" fillId="2" borderId="0" xfId="0" applyFont="1" applyFill="1" applyAlignment="1" applyProtection="1">
      <alignment horizontal="right" vertical="center"/>
      <protection locked="0"/>
    </xf>
    <xf numFmtId="176" fontId="2" fillId="3" borderId="0" xfId="2" applyNumberFormat="1" applyFont="1" applyFill="1" applyAlignment="1">
      <alignment horizontal="right"/>
    </xf>
    <xf numFmtId="0" fontId="6" fillId="11" borderId="0" xfId="9" applyFont="1" applyFill="1" applyAlignment="1">
      <alignment horizontal="left" vertical="center"/>
    </xf>
    <xf numFmtId="0" fontId="2" fillId="12" borderId="0" xfId="0" applyFont="1" applyFill="1" applyAlignment="1">
      <alignment horizontal="right" vertical="center"/>
    </xf>
    <xf numFmtId="0" fontId="34" fillId="0" borderId="0" xfId="0" applyFont="1" applyAlignment="1">
      <alignment horizontal="left" vertical="center" wrapText="1"/>
    </xf>
    <xf numFmtId="0" fontId="14" fillId="0" borderId="0" xfId="2"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10" fillId="12" borderId="1" xfId="0" applyFont="1" applyFill="1" applyBorder="1" applyAlignment="1">
      <alignment horizontal="center" vertical="center"/>
    </xf>
    <xf numFmtId="0" fontId="10" fillId="12" borderId="3" xfId="0" applyFont="1" applyFill="1" applyBorder="1" applyAlignment="1">
      <alignment horizontal="center" vertical="center"/>
    </xf>
    <xf numFmtId="0" fontId="10" fillId="12" borderId="2" xfId="0" applyFont="1" applyFill="1" applyBorder="1" applyAlignment="1">
      <alignment horizontal="center" vertical="center"/>
    </xf>
    <xf numFmtId="0" fontId="5" fillId="2" borderId="0" xfId="0" applyFont="1" applyFill="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10" fillId="2" borderId="8" xfId="2" applyFont="1" applyFill="1" applyBorder="1" applyAlignment="1" applyProtection="1">
      <alignment horizontal="left" vertical="center"/>
      <protection locked="0"/>
    </xf>
    <xf numFmtId="0" fontId="7" fillId="4" borderId="4" xfId="2" applyFont="1" applyFill="1" applyBorder="1" applyAlignment="1">
      <alignment horizontal="center" vertical="center" textRotation="255" wrapText="1"/>
    </xf>
    <xf numFmtId="0" fontId="7" fillId="4" borderId="6" xfId="2" applyFont="1" applyFill="1" applyBorder="1" applyAlignment="1">
      <alignment horizontal="center" vertical="center" textRotation="255" wrapText="1"/>
    </xf>
    <xf numFmtId="0" fontId="7" fillId="4" borderId="16" xfId="2" applyFont="1" applyFill="1" applyBorder="1" applyAlignment="1">
      <alignment horizontal="center" vertical="center" textRotation="255" wrapText="1"/>
    </xf>
    <xf numFmtId="0" fontId="7" fillId="4" borderId="1"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5" xfId="0" applyFont="1" applyFill="1" applyBorder="1" applyAlignment="1">
      <alignment horizontal="center" vertical="center"/>
    </xf>
    <xf numFmtId="0" fontId="7" fillId="0" borderId="8" xfId="2" applyFont="1" applyBorder="1" applyAlignment="1">
      <alignment vertical="center" wrapText="1"/>
    </xf>
    <xf numFmtId="0" fontId="7" fillId="0" borderId="9" xfId="2" applyFont="1" applyBorder="1" applyAlignment="1">
      <alignment vertical="center" wrapText="1"/>
    </xf>
    <xf numFmtId="178" fontId="15" fillId="2" borderId="7" xfId="1" applyNumberFormat="1" applyFont="1" applyFill="1" applyBorder="1" applyAlignment="1">
      <alignment horizontal="right" vertical="center"/>
    </xf>
    <xf numFmtId="178" fontId="15" fillId="2" borderId="8" xfId="1" applyNumberFormat="1" applyFont="1" applyFill="1" applyBorder="1" applyAlignment="1">
      <alignment horizontal="right" vertical="center"/>
    </xf>
    <xf numFmtId="178" fontId="15" fillId="2" borderId="9" xfId="1" applyNumberFormat="1" applyFont="1" applyFill="1" applyBorder="1" applyAlignment="1">
      <alignment horizontal="right" vertical="center"/>
    </xf>
    <xf numFmtId="38" fontId="7" fillId="0" borderId="7" xfId="1" applyFont="1" applyFill="1" applyBorder="1" applyAlignment="1" applyProtection="1">
      <alignment horizontal="left" vertical="center" wrapText="1"/>
      <protection locked="0"/>
    </xf>
    <xf numFmtId="38" fontId="7" fillId="0" borderId="8" xfId="1" applyFont="1" applyFill="1" applyBorder="1" applyAlignment="1" applyProtection="1">
      <alignment horizontal="left" vertical="center" wrapText="1"/>
      <protection locked="0"/>
    </xf>
    <xf numFmtId="38" fontId="7" fillId="0" borderId="9" xfId="1" applyFont="1" applyFill="1" applyBorder="1" applyAlignment="1" applyProtection="1">
      <alignment horizontal="left" vertical="center" wrapText="1"/>
      <protection locked="0"/>
    </xf>
    <xf numFmtId="0" fontId="7" fillId="0" borderId="3" xfId="2" applyFont="1" applyBorder="1" applyAlignment="1">
      <alignment vertical="center" wrapText="1"/>
    </xf>
    <xf numFmtId="0" fontId="7" fillId="0" borderId="2" xfId="2" applyFont="1" applyBorder="1" applyAlignment="1">
      <alignment vertical="center" wrapText="1"/>
    </xf>
    <xf numFmtId="178" fontId="15" fillId="2" borderId="1" xfId="1" applyNumberFormat="1" applyFont="1" applyFill="1" applyBorder="1" applyAlignment="1">
      <alignment horizontal="right" vertical="center"/>
    </xf>
    <xf numFmtId="178" fontId="15" fillId="2" borderId="3" xfId="1" applyNumberFormat="1" applyFont="1" applyFill="1" applyBorder="1" applyAlignment="1">
      <alignment horizontal="right" vertical="center"/>
    </xf>
    <xf numFmtId="178" fontId="15" fillId="2" borderId="2" xfId="1" applyNumberFormat="1" applyFont="1" applyFill="1" applyBorder="1" applyAlignment="1">
      <alignment horizontal="right" vertical="center"/>
    </xf>
    <xf numFmtId="178" fontId="15" fillId="2" borderId="11" xfId="1" applyNumberFormat="1" applyFont="1" applyFill="1" applyBorder="1" applyAlignment="1">
      <alignment horizontal="right" vertical="center"/>
    </xf>
    <xf numFmtId="178" fontId="15" fillId="2" borderId="12" xfId="1" applyNumberFormat="1" applyFont="1" applyFill="1" applyBorder="1" applyAlignment="1">
      <alignment horizontal="right" vertical="center"/>
    </xf>
    <xf numFmtId="178" fontId="15" fillId="2" borderId="13" xfId="1" applyNumberFormat="1" applyFont="1" applyFill="1" applyBorder="1" applyAlignment="1">
      <alignment horizontal="right" vertical="center"/>
    </xf>
    <xf numFmtId="38" fontId="7" fillId="0" borderId="10" xfId="1" applyFont="1" applyFill="1" applyBorder="1" applyAlignment="1" applyProtection="1">
      <alignment horizontal="left" vertical="center" wrapText="1"/>
      <protection locked="0"/>
    </xf>
    <xf numFmtId="38" fontId="7" fillId="0" borderId="14" xfId="1" applyFont="1" applyFill="1" applyBorder="1" applyAlignment="1" applyProtection="1">
      <alignment horizontal="left" vertical="center" wrapText="1"/>
      <protection locked="0"/>
    </xf>
    <xf numFmtId="38" fontId="7" fillId="0" borderId="15" xfId="1" applyFont="1" applyFill="1" applyBorder="1" applyAlignment="1" applyProtection="1">
      <alignment horizontal="left" vertical="center" wrapText="1"/>
      <protection locked="0"/>
    </xf>
    <xf numFmtId="0" fontId="7" fillId="0" borderId="17" xfId="0" applyFont="1" applyBorder="1">
      <alignment vertical="center"/>
    </xf>
    <xf numFmtId="0" fontId="7" fillId="0" borderId="18" xfId="0" applyFont="1" applyBorder="1">
      <alignment vertical="center"/>
    </xf>
    <xf numFmtId="0" fontId="7" fillId="0" borderId="19" xfId="0" applyFont="1" applyBorder="1">
      <alignment vertical="center"/>
    </xf>
    <xf numFmtId="178" fontId="15" fillId="3" borderId="20" xfId="1" applyNumberFormat="1" applyFont="1" applyFill="1" applyBorder="1" applyAlignment="1">
      <alignment horizontal="right" vertical="center"/>
    </xf>
    <xf numFmtId="38" fontId="7" fillId="0" borderId="17" xfId="1" applyFont="1" applyFill="1" applyBorder="1" applyAlignment="1" applyProtection="1">
      <alignment horizontal="left" vertical="center" wrapText="1"/>
      <protection locked="0"/>
    </xf>
    <xf numFmtId="38" fontId="7" fillId="0" borderId="18" xfId="1" applyFont="1" applyFill="1" applyBorder="1" applyAlignment="1" applyProtection="1">
      <alignment horizontal="left" vertical="center" wrapText="1"/>
      <protection locked="0"/>
    </xf>
    <xf numFmtId="38" fontId="7" fillId="0" borderId="19"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left" vertical="center" wrapText="1"/>
      <protection locked="0"/>
    </xf>
    <xf numFmtId="38" fontId="7" fillId="0" borderId="3" xfId="1" applyFont="1" applyFill="1" applyBorder="1" applyAlignment="1" applyProtection="1">
      <alignment horizontal="left" vertical="center" wrapText="1"/>
      <protection locked="0"/>
    </xf>
    <xf numFmtId="38" fontId="7" fillId="0" borderId="2" xfId="1" applyFont="1" applyFill="1" applyBorder="1" applyAlignment="1" applyProtection="1">
      <alignment horizontal="left" vertical="center" wrapText="1"/>
      <protection locked="0"/>
    </xf>
    <xf numFmtId="0" fontId="7" fillId="0" borderId="3" xfId="2" applyFont="1" applyBorder="1" applyAlignment="1">
      <alignment horizontal="left" vertical="center" wrapText="1"/>
    </xf>
    <xf numFmtId="0" fontId="7" fillId="0" borderId="2" xfId="2" applyFont="1" applyBorder="1" applyAlignment="1">
      <alignment horizontal="left" vertical="center" wrapText="1"/>
    </xf>
    <xf numFmtId="179" fontId="7" fillId="4" borderId="5" xfId="0" applyNumberFormat="1" applyFont="1" applyFill="1" applyBorder="1" applyAlignment="1">
      <alignment horizontal="center" vertical="center"/>
    </xf>
    <xf numFmtId="0" fontId="7" fillId="0" borderId="8" xfId="2" applyFont="1" applyBorder="1" applyAlignment="1">
      <alignment horizontal="left" vertical="center" wrapText="1"/>
    </xf>
    <xf numFmtId="0" fontId="7" fillId="0" borderId="9" xfId="2" applyFont="1" applyBorder="1" applyAlignment="1">
      <alignment horizontal="left" vertical="center" wrapText="1"/>
    </xf>
    <xf numFmtId="178" fontId="15" fillId="3" borderId="7" xfId="1" applyNumberFormat="1" applyFont="1" applyFill="1" applyBorder="1" applyAlignment="1">
      <alignment horizontal="right" vertical="center"/>
    </xf>
    <xf numFmtId="178" fontId="15" fillId="3" borderId="8" xfId="1" applyNumberFormat="1" applyFont="1" applyFill="1" applyBorder="1" applyAlignment="1">
      <alignment horizontal="right" vertical="center"/>
    </xf>
    <xf numFmtId="178" fontId="15" fillId="3" borderId="9" xfId="1" applyNumberFormat="1" applyFont="1" applyFill="1" applyBorder="1" applyAlignment="1">
      <alignment horizontal="right" vertical="center"/>
    </xf>
    <xf numFmtId="0" fontId="7" fillId="0" borderId="3" xfId="2" applyFont="1" applyBorder="1" applyAlignment="1">
      <alignment horizontal="left" vertical="center"/>
    </xf>
    <xf numFmtId="0" fontId="7" fillId="0" borderId="2" xfId="2" applyFont="1" applyBorder="1" applyAlignment="1">
      <alignment horizontal="left" vertical="center"/>
    </xf>
    <xf numFmtId="178" fontId="15" fillId="3" borderId="1" xfId="1" applyNumberFormat="1" applyFont="1" applyFill="1" applyBorder="1" applyAlignment="1">
      <alignment horizontal="right" vertical="center"/>
    </xf>
    <xf numFmtId="178" fontId="15" fillId="3" borderId="3" xfId="1" applyNumberFormat="1" applyFont="1" applyFill="1" applyBorder="1" applyAlignment="1">
      <alignment horizontal="right" vertical="center"/>
    </xf>
    <xf numFmtId="178" fontId="15" fillId="3" borderId="2" xfId="1" applyNumberFormat="1" applyFont="1" applyFill="1" applyBorder="1" applyAlignment="1">
      <alignment horizontal="right" vertical="center"/>
    </xf>
    <xf numFmtId="0" fontId="37" fillId="4" borderId="1"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2" xfId="0" applyFont="1" applyFill="1" applyBorder="1" applyAlignment="1">
      <alignment horizontal="center" vertical="center"/>
    </xf>
    <xf numFmtId="0" fontId="37" fillId="2" borderId="1"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2" xfId="0" applyFont="1" applyFill="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5" xfId="0" applyFont="1" applyFill="1" applyBorder="1" applyAlignment="1">
      <alignment horizontal="center" vertical="center"/>
    </xf>
    <xf numFmtId="0" fontId="18" fillId="2" borderId="1" xfId="0" applyFont="1" applyFill="1" applyBorder="1" applyAlignment="1" applyProtection="1">
      <alignment horizontal="center" vertical="center"/>
      <protection locked="0"/>
    </xf>
    <xf numFmtId="0" fontId="18" fillId="2" borderId="3" xfId="0" applyFont="1" applyFill="1" applyBorder="1" applyAlignment="1" applyProtection="1">
      <alignment horizontal="center" vertical="center"/>
      <protection locked="0"/>
    </xf>
    <xf numFmtId="0" fontId="18" fillId="2" borderId="2" xfId="0" applyFont="1" applyFill="1" applyBorder="1" applyAlignment="1" applyProtection="1">
      <alignment horizontal="center" vertical="center"/>
      <protection locked="0"/>
    </xf>
    <xf numFmtId="0" fontId="18" fillId="2" borderId="5" xfId="0" applyFont="1" applyFill="1" applyBorder="1" applyProtection="1">
      <alignment vertical="center"/>
      <protection locked="0"/>
    </xf>
    <xf numFmtId="38" fontId="57" fillId="0" borderId="1" xfId="1" applyFont="1" applyFill="1" applyBorder="1" applyAlignment="1" applyProtection="1">
      <alignment horizontal="left" vertical="center" wrapText="1"/>
      <protection locked="0"/>
    </xf>
    <xf numFmtId="38" fontId="57" fillId="0" borderId="3" xfId="1" applyFont="1" applyFill="1" applyBorder="1" applyAlignment="1" applyProtection="1">
      <alignment horizontal="left" vertical="center" wrapText="1"/>
      <protection locked="0"/>
    </xf>
    <xf numFmtId="38" fontId="57" fillId="0" borderId="2" xfId="1" applyFont="1" applyFill="1" applyBorder="1" applyAlignment="1" applyProtection="1">
      <alignment horizontal="left" vertical="center" wrapText="1"/>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6" fillId="11" borderId="1" xfId="0" applyFont="1" applyFill="1" applyBorder="1" applyAlignment="1" applyProtection="1">
      <alignment vertical="center" wrapText="1"/>
      <protection locked="0"/>
    </xf>
    <xf numFmtId="0" fontId="16" fillId="11" borderId="3" xfId="0" applyFont="1" applyFill="1" applyBorder="1" applyAlignment="1" applyProtection="1">
      <alignment vertical="center" wrapText="1"/>
      <protection locked="0"/>
    </xf>
    <xf numFmtId="0" fontId="16" fillId="11" borderId="2" xfId="0" applyFont="1" applyFill="1" applyBorder="1" applyAlignment="1" applyProtection="1">
      <alignment vertical="center" wrapText="1"/>
      <protection locked="0"/>
    </xf>
    <xf numFmtId="0" fontId="18" fillId="0" borderId="39" xfId="3" applyFont="1" applyBorder="1">
      <alignment vertical="center"/>
    </xf>
    <xf numFmtId="0" fontId="18" fillId="0" borderId="41" xfId="3" applyFont="1" applyBorder="1">
      <alignment vertical="center"/>
    </xf>
    <xf numFmtId="0" fontId="35" fillId="0" borderId="0" xfId="0" applyFont="1" applyAlignment="1"/>
    <xf numFmtId="0" fontId="16" fillId="0" borderId="0" xfId="0" applyFont="1" applyAlignment="1">
      <alignment vertical="center" wrapText="1"/>
    </xf>
    <xf numFmtId="0" fontId="16" fillId="0" borderId="0" xfId="0" applyFont="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18" fillId="0" borderId="42" xfId="3" applyFont="1" applyBorder="1">
      <alignment vertical="center"/>
    </xf>
    <xf numFmtId="0" fontId="18" fillId="0" borderId="43" xfId="3" applyFont="1" applyBorder="1">
      <alignment vertical="center"/>
    </xf>
    <xf numFmtId="0" fontId="18" fillId="0" borderId="44" xfId="3" applyFont="1" applyBorder="1">
      <alignment vertical="center"/>
    </xf>
    <xf numFmtId="0" fontId="32" fillId="2" borderId="74" xfId="0" applyFont="1" applyFill="1" applyBorder="1" applyAlignment="1" applyProtection="1">
      <alignment vertical="center" wrapText="1"/>
      <protection locked="0"/>
    </xf>
    <xf numFmtId="0" fontId="32" fillId="2" borderId="75" xfId="0" applyFont="1" applyFill="1" applyBorder="1" applyAlignment="1" applyProtection="1">
      <alignment vertical="center" wrapText="1"/>
      <protection locked="0"/>
    </xf>
    <xf numFmtId="0" fontId="32" fillId="2" borderId="76" xfId="0" applyFont="1" applyFill="1" applyBorder="1" applyAlignment="1" applyProtection="1">
      <alignment vertical="center" wrapText="1"/>
      <protection locked="0"/>
    </xf>
    <xf numFmtId="0" fontId="7" fillId="0" borderId="5"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2" xfId="0" applyFont="1" applyBorder="1" applyAlignment="1">
      <alignment horizontal="center" vertical="center" textRotation="255"/>
    </xf>
    <xf numFmtId="0" fontId="18" fillId="0" borderId="28" xfId="3" applyFont="1" applyBorder="1">
      <alignment vertical="center"/>
    </xf>
    <xf numFmtId="0" fontId="18" fillId="0" borderId="37" xfId="3" applyFont="1" applyBorder="1">
      <alignment vertical="center"/>
    </xf>
    <xf numFmtId="0" fontId="18" fillId="0" borderId="32" xfId="3" applyFont="1" applyBorder="1">
      <alignment vertical="center"/>
    </xf>
    <xf numFmtId="0" fontId="18" fillId="0" borderId="38" xfId="3" applyFont="1" applyBorder="1">
      <alignment vertical="center"/>
    </xf>
    <xf numFmtId="0" fontId="37" fillId="2" borderId="4" xfId="0" applyFont="1" applyFill="1" applyBorder="1" applyAlignment="1">
      <alignment horizontal="center" vertical="center"/>
    </xf>
    <xf numFmtId="0" fontId="37" fillId="2" borderId="16" xfId="0" applyFont="1" applyFill="1" applyBorder="1" applyAlignment="1">
      <alignment horizontal="center" vertical="center"/>
    </xf>
    <xf numFmtId="0" fontId="32" fillId="11" borderId="10" xfId="0" applyFont="1" applyFill="1" applyBorder="1" applyAlignment="1" applyProtection="1">
      <alignment vertical="center" wrapText="1"/>
      <protection locked="0"/>
    </xf>
    <xf numFmtId="0" fontId="32" fillId="11" borderId="14" xfId="0" applyFont="1" applyFill="1" applyBorder="1" applyAlignment="1" applyProtection="1">
      <alignment vertical="center" wrapText="1"/>
      <protection locked="0"/>
    </xf>
    <xf numFmtId="0" fontId="32" fillId="11" borderId="15" xfId="0" applyFont="1" applyFill="1" applyBorder="1" applyAlignment="1" applyProtection="1">
      <alignment vertical="center" wrapText="1"/>
      <protection locked="0"/>
    </xf>
    <xf numFmtId="0" fontId="18" fillId="11" borderId="7" xfId="0" applyFont="1" applyFill="1" applyBorder="1" applyAlignment="1">
      <alignment horizontal="center" vertical="center"/>
    </xf>
    <xf numFmtId="0" fontId="18" fillId="11" borderId="8" xfId="0" applyFont="1" applyFill="1" applyBorder="1" applyAlignment="1">
      <alignment horizontal="center" vertical="center"/>
    </xf>
    <xf numFmtId="182" fontId="40" fillId="2" borderId="1" xfId="0" applyNumberFormat="1" applyFont="1" applyFill="1" applyBorder="1" applyProtection="1">
      <alignment vertical="center"/>
      <protection locked="0"/>
    </xf>
    <xf numFmtId="182" fontId="40" fillId="2" borderId="2" xfId="0" applyNumberFormat="1" applyFont="1" applyFill="1" applyBorder="1" applyProtection="1">
      <alignment vertical="center"/>
      <protection locked="0"/>
    </xf>
    <xf numFmtId="0" fontId="18" fillId="0" borderId="40" xfId="3" applyFont="1" applyBorder="1">
      <alignment vertical="center"/>
    </xf>
    <xf numFmtId="0" fontId="7"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6" xfId="0" applyFont="1" applyBorder="1" applyAlignment="1">
      <alignment horizontal="center" vertical="center" wrapText="1"/>
    </xf>
    <xf numFmtId="0" fontId="18" fillId="0" borderId="69" xfId="3" applyFont="1" applyBorder="1" applyAlignment="1">
      <alignment vertical="center" wrapText="1"/>
    </xf>
    <xf numFmtId="0" fontId="18" fillId="0" borderId="70" xfId="3" applyFont="1" applyBorder="1" applyAlignment="1">
      <alignment vertical="center" wrapText="1"/>
    </xf>
    <xf numFmtId="0" fontId="18" fillId="0" borderId="71" xfId="3" applyFont="1" applyBorder="1" applyAlignment="1">
      <alignment vertical="center" wrapText="1"/>
    </xf>
    <xf numFmtId="0" fontId="18" fillId="0" borderId="77" xfId="3" applyFont="1" applyBorder="1">
      <alignment vertical="center"/>
    </xf>
    <xf numFmtId="0" fontId="18" fillId="0" borderId="78" xfId="3" applyFont="1" applyBorder="1">
      <alignment vertical="center"/>
    </xf>
    <xf numFmtId="0" fontId="18" fillId="0" borderId="79" xfId="3" applyFont="1" applyBorder="1">
      <alignment vertical="center"/>
    </xf>
    <xf numFmtId="0" fontId="7" fillId="4" borderId="4"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0"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5" xfId="0" applyFont="1" applyFill="1" applyBorder="1" applyAlignment="1">
      <alignment horizontal="center" vertical="center" textRotation="255"/>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18" fillId="0" borderId="23" xfId="3" applyFont="1" applyBorder="1">
      <alignment vertical="center"/>
    </xf>
    <xf numFmtId="0" fontId="18" fillId="0" borderId="24" xfId="3" applyFont="1" applyBorder="1">
      <alignment vertical="center"/>
    </xf>
    <xf numFmtId="0" fontId="18" fillId="0" borderId="25" xfId="3" applyFont="1" applyBorder="1">
      <alignment vertical="center"/>
    </xf>
    <xf numFmtId="0" fontId="18" fillId="0" borderId="27" xfId="3" applyFont="1" applyBorder="1">
      <alignment vertical="center"/>
    </xf>
    <xf numFmtId="0" fontId="18" fillId="0" borderId="29" xfId="3" applyFont="1" applyBorder="1">
      <alignment vertical="center"/>
    </xf>
    <xf numFmtId="181" fontId="7" fillId="11" borderId="1" xfId="0" applyNumberFormat="1" applyFont="1" applyFill="1" applyBorder="1" applyAlignment="1" applyProtection="1">
      <alignment vertical="center" wrapText="1"/>
      <protection locked="0"/>
    </xf>
    <xf numFmtId="181" fontId="7" fillId="11" borderId="3" xfId="0" applyNumberFormat="1" applyFont="1" applyFill="1" applyBorder="1" applyAlignment="1" applyProtection="1">
      <alignment vertical="center" wrapText="1"/>
      <protection locked="0"/>
    </xf>
    <xf numFmtId="181" fontId="7" fillId="11" borderId="2" xfId="0" applyNumberFormat="1" applyFont="1" applyFill="1" applyBorder="1" applyAlignment="1" applyProtection="1">
      <alignment vertical="center" wrapText="1"/>
      <protection locked="0"/>
    </xf>
    <xf numFmtId="0" fontId="7" fillId="0" borderId="47" xfId="0" applyFont="1" applyBorder="1" applyAlignment="1">
      <alignment vertical="center" wrapText="1"/>
    </xf>
    <xf numFmtId="0" fontId="7" fillId="0" borderId="43" xfId="0" applyFont="1" applyBorder="1" applyAlignment="1">
      <alignment vertical="center" wrapText="1"/>
    </xf>
    <xf numFmtId="0" fontId="7" fillId="0" borderId="48" xfId="0" applyFont="1" applyBorder="1" applyAlignment="1">
      <alignment vertical="center" wrapText="1"/>
    </xf>
    <xf numFmtId="0" fontId="7" fillId="0" borderId="23" xfId="0" quotePrefix="1" applyFont="1" applyBorder="1">
      <alignment vertical="center"/>
    </xf>
    <xf numFmtId="0" fontId="7" fillId="0" borderId="24" xfId="0" quotePrefix="1" applyFont="1" applyBorder="1">
      <alignment vertical="center"/>
    </xf>
    <xf numFmtId="0" fontId="7" fillId="0" borderId="49" xfId="0" quotePrefix="1" applyFont="1" applyBorder="1">
      <alignment vertical="center"/>
    </xf>
    <xf numFmtId="183" fontId="7" fillId="2" borderId="50" xfId="0" applyNumberFormat="1" applyFont="1" applyFill="1" applyBorder="1" applyAlignment="1">
      <alignment vertical="center" wrapText="1"/>
    </xf>
    <xf numFmtId="183" fontId="7" fillId="2" borderId="24" xfId="0" applyNumberFormat="1" applyFont="1" applyFill="1" applyBorder="1" applyAlignment="1">
      <alignment vertical="center" wrapText="1"/>
    </xf>
    <xf numFmtId="183" fontId="7" fillId="2" borderId="25" xfId="0" applyNumberFormat="1" applyFont="1" applyFill="1" applyBorder="1" applyAlignment="1">
      <alignment vertical="center" wrapText="1"/>
    </xf>
    <xf numFmtId="0" fontId="11" fillId="4" borderId="45" xfId="0" applyFont="1" applyFill="1" applyBorder="1" applyAlignment="1">
      <alignment vertical="center" textRotation="255" wrapText="1"/>
    </xf>
    <xf numFmtId="0" fontId="11" fillId="4" borderId="26" xfId="0" applyFont="1" applyFill="1" applyBorder="1" applyAlignment="1">
      <alignment vertical="center" textRotation="255" wrapText="1"/>
    </xf>
    <xf numFmtId="0" fontId="11" fillId="4" borderId="31" xfId="0" applyFont="1" applyFill="1" applyBorder="1" applyAlignment="1">
      <alignment vertical="center" textRotation="255" wrapText="1"/>
    </xf>
    <xf numFmtId="0" fontId="11" fillId="4" borderId="33" xfId="0" applyFont="1" applyFill="1" applyBorder="1" applyAlignment="1">
      <alignment vertical="center" textRotation="255" wrapText="1"/>
    </xf>
    <xf numFmtId="0" fontId="7" fillId="0" borderId="46" xfId="0" applyFont="1" applyBorder="1" applyAlignment="1">
      <alignment vertical="center" wrapText="1"/>
    </xf>
    <xf numFmtId="0" fontId="7" fillId="0" borderId="8" xfId="0" applyFont="1" applyBorder="1" applyAlignment="1">
      <alignment vertical="center" wrapText="1"/>
    </xf>
    <xf numFmtId="0" fontId="7" fillId="0" borderId="36" xfId="0" applyFont="1" applyBorder="1" applyAlignment="1">
      <alignment vertical="center" wrapText="1"/>
    </xf>
    <xf numFmtId="0" fontId="19" fillId="4" borderId="16" xfId="0" applyFont="1" applyFill="1" applyBorder="1" applyAlignment="1">
      <alignment horizontal="center" vertical="center" textRotation="255"/>
    </xf>
    <xf numFmtId="0" fontId="19" fillId="4" borderId="5" xfId="0" applyFont="1" applyFill="1" applyBorder="1" applyAlignment="1">
      <alignment horizontal="center" vertical="center" textRotation="255"/>
    </xf>
    <xf numFmtId="0" fontId="7" fillId="0" borderId="1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21"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18" fillId="0" borderId="1" xfId="3" applyFont="1" applyBorder="1">
      <alignment vertical="center"/>
    </xf>
    <xf numFmtId="0" fontId="18" fillId="0" borderId="3" xfId="3" applyFont="1" applyBorder="1">
      <alignment vertical="center"/>
    </xf>
    <xf numFmtId="0" fontId="18" fillId="0" borderId="2" xfId="3" applyFont="1" applyBorder="1">
      <alignment vertical="center"/>
    </xf>
    <xf numFmtId="0" fontId="7" fillId="0" borderId="1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9" xfId="0" applyFont="1" applyBorder="1" applyAlignment="1">
      <alignment horizontal="center" vertical="center" textRotation="255"/>
    </xf>
    <xf numFmtId="0" fontId="32" fillId="11" borderId="1" xfId="0" applyFont="1" applyFill="1" applyBorder="1" applyAlignment="1" applyProtection="1">
      <alignment vertical="center" wrapText="1"/>
      <protection locked="0"/>
    </xf>
    <xf numFmtId="0" fontId="32" fillId="11" borderId="3" xfId="0" applyFont="1" applyFill="1" applyBorder="1" applyAlignment="1" applyProtection="1">
      <alignment vertical="center" wrapText="1"/>
      <protection locked="0"/>
    </xf>
    <xf numFmtId="0" fontId="32" fillId="11" borderId="2" xfId="0" applyFont="1" applyFill="1" applyBorder="1" applyAlignment="1" applyProtection="1">
      <alignment vertical="center" wrapText="1"/>
      <protection locked="0"/>
    </xf>
    <xf numFmtId="176" fontId="18" fillId="2" borderId="1" xfId="3" applyNumberFormat="1" applyFont="1" applyFill="1" applyBorder="1" applyAlignment="1">
      <alignment horizontal="left" vertical="center" wrapText="1"/>
    </xf>
    <xf numFmtId="176" fontId="18" fillId="2" borderId="3" xfId="3" applyNumberFormat="1" applyFont="1" applyFill="1" applyBorder="1" applyAlignment="1">
      <alignment horizontal="left" vertical="center" wrapText="1"/>
    </xf>
    <xf numFmtId="176" fontId="18" fillId="2" borderId="2" xfId="3" applyNumberFormat="1" applyFont="1" applyFill="1" applyBorder="1" applyAlignment="1">
      <alignment horizontal="left" vertical="center" wrapText="1"/>
    </xf>
    <xf numFmtId="0" fontId="18" fillId="0" borderId="10" xfId="3" applyFont="1" applyBorder="1">
      <alignment vertical="center"/>
    </xf>
    <xf numFmtId="0" fontId="18" fillId="0" borderId="14" xfId="3" applyFont="1" applyBorder="1">
      <alignment vertical="center"/>
    </xf>
    <xf numFmtId="0" fontId="18" fillId="0" borderId="15" xfId="3" applyFont="1" applyBorder="1">
      <alignment vertical="center"/>
    </xf>
    <xf numFmtId="0" fontId="11" fillId="0" borderId="5" xfId="0" applyFont="1" applyBorder="1" applyAlignment="1">
      <alignment horizontal="center" vertical="center"/>
    </xf>
    <xf numFmtId="0" fontId="19" fillId="4" borderId="4" xfId="0" applyFont="1" applyFill="1" applyBorder="1" applyAlignment="1">
      <alignment horizontal="center" vertical="center" textRotation="255"/>
    </xf>
    <xf numFmtId="0" fontId="19" fillId="4" borderId="6" xfId="0" applyFont="1" applyFill="1" applyBorder="1" applyAlignment="1">
      <alignment horizontal="center" vertical="center" textRotation="255"/>
    </xf>
    <xf numFmtId="0" fontId="18" fillId="0" borderId="1" xfId="3" applyFont="1" applyBorder="1" applyAlignment="1">
      <alignment vertical="center" wrapText="1"/>
    </xf>
    <xf numFmtId="0" fontId="18" fillId="0" borderId="3" xfId="3" applyFont="1" applyBorder="1" applyAlignment="1">
      <alignment vertical="center" wrapText="1"/>
    </xf>
    <xf numFmtId="0" fontId="18" fillId="0" borderId="2" xfId="3" applyFont="1" applyBorder="1" applyAlignment="1">
      <alignment vertical="center" wrapText="1"/>
    </xf>
    <xf numFmtId="184" fontId="20" fillId="5" borderId="1" xfId="3" applyNumberFormat="1" applyFont="1" applyFill="1" applyBorder="1" applyAlignment="1">
      <alignment horizontal="center" vertical="center"/>
    </xf>
    <xf numFmtId="184" fontId="20" fillId="5" borderId="3" xfId="3" applyNumberFormat="1" applyFont="1" applyFill="1" applyBorder="1" applyAlignment="1">
      <alignment horizontal="center" vertical="center"/>
    </xf>
    <xf numFmtId="184" fontId="20" fillId="5" borderId="2" xfId="3" applyNumberFormat="1" applyFont="1" applyFill="1" applyBorder="1" applyAlignment="1">
      <alignment horizontal="center" vertical="center"/>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2" xfId="0" applyFont="1" applyBorder="1" applyAlignment="1">
      <alignment vertical="center" wrapText="1"/>
    </xf>
    <xf numFmtId="0" fontId="16" fillId="11" borderId="1" xfId="0" applyFont="1" applyFill="1" applyBorder="1" applyProtection="1">
      <alignment vertical="center"/>
      <protection locked="0"/>
    </xf>
    <xf numFmtId="0" fontId="16" fillId="11" borderId="3" xfId="0" applyFont="1" applyFill="1" applyBorder="1" applyProtection="1">
      <alignment vertical="center"/>
      <protection locked="0"/>
    </xf>
    <xf numFmtId="0" fontId="16" fillId="11" borderId="2" xfId="0" applyFont="1" applyFill="1" applyBorder="1" applyProtection="1">
      <alignment vertical="center"/>
      <protection locked="0"/>
    </xf>
    <xf numFmtId="0" fontId="41" fillId="0" borderId="1" xfId="2" applyFont="1" applyBorder="1" applyAlignment="1">
      <alignment horizontal="center" vertical="center" wrapText="1"/>
    </xf>
    <xf numFmtId="0" fontId="41" fillId="0" borderId="3" xfId="2" applyFont="1" applyBorder="1" applyAlignment="1">
      <alignment horizontal="center" vertical="center" wrapText="1"/>
    </xf>
    <xf numFmtId="188" fontId="18" fillId="2" borderId="1" xfId="0" applyNumberFormat="1" applyFont="1" applyFill="1" applyBorder="1" applyAlignment="1" applyProtection="1">
      <alignment horizontal="right" vertical="center"/>
      <protection locked="0"/>
    </xf>
    <xf numFmtId="188" fontId="18" fillId="2" borderId="3" xfId="0" applyNumberFormat="1" applyFont="1" applyFill="1" applyBorder="1" applyAlignment="1" applyProtection="1">
      <alignment horizontal="right" vertical="center"/>
      <protection locked="0"/>
    </xf>
    <xf numFmtId="188" fontId="18" fillId="2" borderId="2" xfId="0" applyNumberFormat="1" applyFont="1" applyFill="1" applyBorder="1" applyAlignment="1" applyProtection="1">
      <alignment horizontal="right" vertical="center"/>
      <protection locked="0"/>
    </xf>
    <xf numFmtId="0" fontId="18" fillId="0" borderId="1" xfId="0" applyFont="1" applyBorder="1">
      <alignment vertical="center"/>
    </xf>
    <xf numFmtId="0" fontId="18" fillId="0" borderId="3" xfId="0" applyFont="1" applyBorder="1">
      <alignment vertical="center"/>
    </xf>
    <xf numFmtId="0" fontId="18" fillId="0" borderId="2" xfId="0" applyFont="1" applyBorder="1">
      <alignment vertical="center"/>
    </xf>
    <xf numFmtId="0" fontId="42" fillId="0" borderId="0" xfId="2" applyFont="1" applyAlignment="1">
      <alignment horizontal="left" vertical="center" wrapText="1"/>
    </xf>
    <xf numFmtId="0" fontId="41" fillId="4" borderId="1" xfId="2" applyFont="1" applyFill="1" applyBorder="1" applyAlignment="1">
      <alignment horizontal="center" vertical="center" wrapText="1"/>
    </xf>
    <xf numFmtId="0" fontId="41" fillId="4" borderId="3" xfId="2" applyFont="1" applyFill="1" applyBorder="1" applyAlignment="1">
      <alignment horizontal="center" vertical="center" wrapText="1"/>
    </xf>
    <xf numFmtId="0" fontId="41" fillId="4" borderId="2" xfId="2" applyFont="1" applyFill="1" applyBorder="1" applyAlignment="1">
      <alignment horizontal="center" vertical="center" wrapText="1"/>
    </xf>
    <xf numFmtId="0" fontId="41" fillId="4" borderId="10" xfId="2" applyFont="1" applyFill="1" applyBorder="1" applyAlignment="1">
      <alignment horizontal="center" vertical="center" textRotation="255" wrapText="1"/>
    </xf>
    <xf numFmtId="0" fontId="41" fillId="4" borderId="14" xfId="2" applyFont="1" applyFill="1" applyBorder="1" applyAlignment="1">
      <alignment horizontal="center" vertical="center" textRotation="255" wrapText="1"/>
    </xf>
    <xf numFmtId="0" fontId="41" fillId="4" borderId="15" xfId="2" applyFont="1" applyFill="1" applyBorder="1" applyAlignment="1">
      <alignment horizontal="center" vertical="center" textRotation="255" wrapText="1"/>
    </xf>
    <xf numFmtId="0" fontId="41" fillId="4" borderId="21" xfId="2" applyFont="1" applyFill="1" applyBorder="1" applyAlignment="1">
      <alignment horizontal="center" vertical="center" textRotation="255" wrapText="1"/>
    </xf>
    <xf numFmtId="0" fontId="41" fillId="4" borderId="0" xfId="2" applyFont="1" applyFill="1" applyAlignment="1">
      <alignment horizontal="center" vertical="center" textRotation="255" wrapText="1"/>
    </xf>
    <xf numFmtId="0" fontId="41" fillId="4" borderId="51" xfId="2" applyFont="1" applyFill="1" applyBorder="1" applyAlignment="1">
      <alignment horizontal="center" vertical="center" textRotation="255" wrapText="1"/>
    </xf>
    <xf numFmtId="0" fontId="41" fillId="4" borderId="7" xfId="2" applyFont="1" applyFill="1" applyBorder="1" applyAlignment="1">
      <alignment horizontal="center" vertical="center" textRotation="255" wrapText="1"/>
    </xf>
    <xf numFmtId="0" fontId="41" fillId="4" borderId="8" xfId="2" applyFont="1" applyFill="1" applyBorder="1" applyAlignment="1">
      <alignment horizontal="center" vertical="center" textRotation="255" wrapText="1"/>
    </xf>
    <xf numFmtId="0" fontId="41" fillId="4" borderId="9" xfId="2" applyFont="1" applyFill="1" applyBorder="1" applyAlignment="1">
      <alignment horizontal="center" vertical="center" textRotation="255" wrapText="1"/>
    </xf>
    <xf numFmtId="0" fontId="42" fillId="0" borderId="8" xfId="2" applyFont="1" applyBorder="1" applyAlignment="1">
      <alignment horizontal="left" vertical="center" wrapText="1"/>
    </xf>
    <xf numFmtId="0" fontId="18" fillId="4" borderId="1"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0" borderId="10" xfId="2" applyFont="1" applyBorder="1" applyAlignment="1">
      <alignment horizontal="left" vertical="center" wrapText="1"/>
    </xf>
    <xf numFmtId="0" fontId="18" fillId="0" borderId="14" xfId="2" applyFont="1" applyBorder="1" applyAlignment="1">
      <alignment horizontal="left" vertical="center" wrapText="1"/>
    </xf>
    <xf numFmtId="0" fontId="18" fillId="0" borderId="15" xfId="2" applyFont="1" applyBorder="1" applyAlignment="1">
      <alignment horizontal="left" vertical="center" wrapText="1"/>
    </xf>
    <xf numFmtId="0" fontId="18" fillId="0" borderId="7" xfId="2" applyFont="1" applyBorder="1" applyAlignment="1">
      <alignment horizontal="left" vertical="center" wrapText="1"/>
    </xf>
    <xf numFmtId="0" fontId="18" fillId="0" borderId="8" xfId="2" applyFont="1" applyBorder="1" applyAlignment="1">
      <alignment horizontal="left" vertical="center" wrapText="1"/>
    </xf>
    <xf numFmtId="0" fontId="18" fillId="0" borderId="9" xfId="2" applyFont="1" applyBorder="1" applyAlignment="1">
      <alignment horizontal="left" vertical="center" wrapText="1"/>
    </xf>
    <xf numFmtId="0" fontId="37" fillId="2" borderId="4" xfId="0" applyFont="1" applyFill="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2" fillId="2" borderId="30" xfId="0" applyFont="1" applyFill="1" applyBorder="1" applyAlignment="1" applyProtection="1">
      <alignment vertical="center" wrapText="1"/>
      <protection locked="0"/>
    </xf>
    <xf numFmtId="0" fontId="32" fillId="2" borderId="14" xfId="0" applyFont="1" applyFill="1" applyBorder="1" applyAlignment="1" applyProtection="1">
      <alignment vertical="center" wrapText="1"/>
      <protection locked="0"/>
    </xf>
    <xf numFmtId="0" fontId="32" fillId="2" borderId="15" xfId="0" applyFont="1" applyFill="1" applyBorder="1" applyAlignment="1" applyProtection="1">
      <alignment vertical="center" wrapText="1"/>
      <protection locked="0"/>
    </xf>
    <xf numFmtId="0" fontId="32" fillId="2" borderId="35" xfId="0" applyFont="1" applyFill="1" applyBorder="1" applyAlignment="1" applyProtection="1">
      <alignment vertical="center" wrapText="1"/>
      <protection locked="0"/>
    </xf>
    <xf numFmtId="0" fontId="32" fillId="2" borderId="8" xfId="0" applyFont="1" applyFill="1" applyBorder="1" applyAlignment="1" applyProtection="1">
      <alignment vertical="center" wrapText="1"/>
      <protection locked="0"/>
    </xf>
    <xf numFmtId="0" fontId="32" fillId="2" borderId="9" xfId="0" applyFont="1" applyFill="1" applyBorder="1" applyAlignment="1" applyProtection="1">
      <alignment vertical="center" wrapText="1"/>
      <protection locked="0"/>
    </xf>
    <xf numFmtId="0" fontId="43" fillId="0" borderId="1" xfId="2" applyFont="1" applyBorder="1" applyAlignment="1">
      <alignment horizontal="center" vertical="center" wrapText="1"/>
    </xf>
    <xf numFmtId="0" fontId="43" fillId="0" borderId="3" xfId="2" applyFont="1" applyBorder="1" applyAlignment="1">
      <alignment horizontal="center" vertical="center" wrapText="1"/>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5"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18" fillId="0" borderId="5" xfId="2" applyFont="1" applyBorder="1" applyAlignment="1">
      <alignment horizontal="left" vertical="center" wrapText="1"/>
    </xf>
    <xf numFmtId="0" fontId="18" fillId="0" borderId="8" xfId="0" applyFont="1" applyBorder="1" applyAlignment="1">
      <alignment vertical="center" wrapText="1"/>
    </xf>
    <xf numFmtId="0" fontId="44" fillId="4" borderId="1" xfId="0" applyFont="1" applyFill="1" applyBorder="1" applyAlignment="1">
      <alignment horizontal="center" vertical="center" shrinkToFit="1"/>
    </xf>
    <xf numFmtId="0" fontId="44" fillId="4" borderId="3" xfId="0" applyFont="1" applyFill="1" applyBorder="1" applyAlignment="1">
      <alignment horizontal="center" vertical="center" shrinkToFit="1"/>
    </xf>
    <xf numFmtId="0" fontId="44" fillId="4" borderId="2" xfId="0" applyFont="1" applyFill="1" applyBorder="1" applyAlignment="1">
      <alignment horizontal="center" vertical="center" shrinkToFit="1"/>
    </xf>
    <xf numFmtId="38" fontId="18" fillId="2" borderId="10" xfId="1" applyFont="1" applyFill="1" applyBorder="1" applyAlignment="1" applyProtection="1">
      <alignment horizontal="center"/>
      <protection locked="0"/>
    </xf>
    <xf numFmtId="38" fontId="18" fillId="2" borderId="14" xfId="1" applyFont="1" applyFill="1" applyBorder="1" applyAlignment="1" applyProtection="1">
      <alignment horizontal="center"/>
      <protection locked="0"/>
    </xf>
    <xf numFmtId="38" fontId="18" fillId="2" borderId="7" xfId="1" applyFont="1" applyFill="1" applyBorder="1" applyAlignment="1" applyProtection="1">
      <alignment horizontal="center"/>
      <protection locked="0"/>
    </xf>
    <xf numFmtId="38" fontId="18" fillId="2" borderId="8" xfId="1" applyFont="1" applyFill="1" applyBorder="1" applyAlignment="1" applyProtection="1">
      <alignment horizontal="center"/>
      <protection locked="0"/>
    </xf>
    <xf numFmtId="0" fontId="18" fillId="2" borderId="15" xfId="0" applyFont="1" applyFill="1" applyBorder="1" applyAlignment="1">
      <alignment horizontal="right"/>
    </xf>
    <xf numFmtId="0" fontId="18" fillId="2" borderId="9" xfId="0" applyFont="1" applyFill="1" applyBorder="1" applyAlignment="1">
      <alignment horizontal="right"/>
    </xf>
    <xf numFmtId="183" fontId="18" fillId="2" borderId="5" xfId="0" applyNumberFormat="1" applyFont="1" applyFill="1" applyBorder="1" applyAlignment="1">
      <alignment horizontal="center" vertical="center" wrapText="1"/>
    </xf>
    <xf numFmtId="183" fontId="33" fillId="2" borderId="5" xfId="0" applyNumberFormat="1" applyFont="1" applyFill="1" applyBorder="1" applyAlignment="1">
      <alignment horizontal="left" vertical="center" wrapText="1" shrinkToFit="1"/>
    </xf>
    <xf numFmtId="183" fontId="33" fillId="2" borderId="1" xfId="0" applyNumberFormat="1" applyFont="1" applyFill="1" applyBorder="1" applyAlignment="1">
      <alignment horizontal="left" vertical="center" wrapText="1"/>
    </xf>
    <xf numFmtId="183" fontId="33" fillId="2" borderId="3" xfId="0" applyNumberFormat="1" applyFont="1" applyFill="1" applyBorder="1" applyAlignment="1">
      <alignment horizontal="left" vertical="center" wrapText="1"/>
    </xf>
    <xf numFmtId="183" fontId="33" fillId="2" borderId="2" xfId="0" applyNumberFormat="1" applyFont="1" applyFill="1" applyBorder="1" applyAlignment="1">
      <alignment horizontal="left" vertical="center" wrapText="1"/>
    </xf>
    <xf numFmtId="0" fontId="18" fillId="4" borderId="10" xfId="0" applyFont="1" applyFill="1" applyBorder="1" applyAlignment="1">
      <alignment horizontal="center" vertical="center" wrapText="1" shrinkToFit="1"/>
    </xf>
    <xf numFmtId="0" fontId="18" fillId="4" borderId="15" xfId="0" applyFont="1" applyFill="1" applyBorder="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16" xfId="0" applyFont="1" applyFill="1" applyBorder="1" applyAlignment="1">
      <alignment horizontal="center" vertical="center" shrinkToFit="1"/>
    </xf>
    <xf numFmtId="0" fontId="18" fillId="4" borderId="7"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44" fillId="4" borderId="1" xfId="0" applyFont="1" applyFill="1" applyBorder="1" applyAlignment="1">
      <alignment horizontal="center" vertical="center" wrapText="1" shrinkToFit="1"/>
    </xf>
    <xf numFmtId="0" fontId="44" fillId="4" borderId="2" xfId="0" applyFont="1" applyFill="1" applyBorder="1" applyAlignment="1">
      <alignment horizontal="center" vertical="center" wrapText="1" shrinkToFit="1"/>
    </xf>
    <xf numFmtId="0" fontId="18" fillId="4" borderId="10"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9"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4" xfId="0" applyFont="1" applyFill="1" applyBorder="1" applyAlignment="1">
      <alignment horizontal="center" vertical="center"/>
    </xf>
    <xf numFmtId="0" fontId="44" fillId="4" borderId="10" xfId="0" applyFont="1" applyFill="1" applyBorder="1" applyAlignment="1">
      <alignment horizontal="center" vertical="center" wrapText="1"/>
    </xf>
    <xf numFmtId="0" fontId="44" fillId="4" borderId="15"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44" fillId="4" borderId="9" xfId="0" applyFont="1" applyFill="1" applyBorder="1" applyAlignment="1">
      <alignment horizontal="center" vertical="center" wrapText="1"/>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37" fillId="2" borderId="5" xfId="0" applyFont="1" applyFill="1" applyBorder="1" applyProtection="1">
      <alignment vertical="center"/>
      <protection locked="0"/>
    </xf>
    <xf numFmtId="177" fontId="45" fillId="2" borderId="5" xfId="0" applyNumberFormat="1" applyFont="1" applyFill="1" applyBorder="1" applyAlignment="1" applyProtection="1">
      <alignment horizontal="center" vertical="center"/>
      <protection locked="0"/>
    </xf>
    <xf numFmtId="0" fontId="37" fillId="2" borderId="1" xfId="0" applyFont="1" applyFill="1" applyBorder="1" applyAlignment="1" applyProtection="1">
      <alignment horizontal="left" vertical="center"/>
      <protection locked="0"/>
    </xf>
    <xf numFmtId="0" fontId="37" fillId="2" borderId="3" xfId="0" applyFont="1" applyFill="1" applyBorder="1" applyAlignment="1" applyProtection="1">
      <alignment horizontal="left" vertical="center"/>
      <protection locked="0"/>
    </xf>
    <xf numFmtId="0" fontId="37" fillId="2" borderId="2" xfId="0" applyFont="1" applyFill="1" applyBorder="1" applyAlignment="1" applyProtection="1">
      <alignment horizontal="left" vertical="center"/>
      <protection locked="0"/>
    </xf>
    <xf numFmtId="177" fontId="45" fillId="2" borderId="1" xfId="0" applyNumberFormat="1" applyFont="1" applyFill="1" applyBorder="1" applyAlignment="1" applyProtection="1">
      <alignment horizontal="center" vertical="center"/>
      <protection locked="0"/>
    </xf>
    <xf numFmtId="177" fontId="45" fillId="2" borderId="2" xfId="0" applyNumberFormat="1" applyFont="1" applyFill="1" applyBorder="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2" xfId="0" applyFont="1" applyFill="1" applyBorder="1" applyAlignment="1">
      <alignment horizontal="center" vertical="center"/>
    </xf>
    <xf numFmtId="0" fontId="18" fillId="4" borderId="5" xfId="10" applyFont="1" applyFill="1" applyBorder="1" applyAlignment="1">
      <alignment horizontal="center" vertical="center" wrapText="1"/>
    </xf>
    <xf numFmtId="0" fontId="18" fillId="4" borderId="5" xfId="10" applyFont="1" applyFill="1" applyBorder="1" applyAlignment="1">
      <alignment horizontal="center" vertical="center"/>
    </xf>
    <xf numFmtId="0" fontId="18" fillId="2" borderId="5" xfId="10" applyFont="1" applyFill="1" applyBorder="1" applyAlignment="1" applyProtection="1">
      <alignment horizontal="center" vertical="center"/>
      <protection locked="0"/>
    </xf>
    <xf numFmtId="0" fontId="18" fillId="2" borderId="2" xfId="11" applyFont="1" applyFill="1" applyBorder="1" applyAlignment="1" applyProtection="1">
      <alignment horizontal="center" vertical="center"/>
      <protection locked="0"/>
    </xf>
    <xf numFmtId="0" fontId="18" fillId="2" borderId="5" xfId="11" applyFont="1" applyFill="1" applyBorder="1" applyAlignment="1" applyProtection="1">
      <alignment horizontal="center" vertical="center"/>
      <protection locked="0"/>
    </xf>
    <xf numFmtId="0" fontId="18" fillId="2" borderId="1" xfId="11" applyFont="1" applyFill="1" applyBorder="1" applyAlignment="1" applyProtection="1">
      <alignment horizontal="center" vertical="center"/>
      <protection locked="0"/>
    </xf>
    <xf numFmtId="0" fontId="18" fillId="2" borderId="3" xfId="11" applyFont="1" applyFill="1" applyBorder="1" applyAlignment="1" applyProtection="1">
      <alignment horizontal="center" vertical="center"/>
      <protection locked="0"/>
    </xf>
    <xf numFmtId="0" fontId="7" fillId="2" borderId="2" xfId="11" applyFont="1" applyFill="1" applyBorder="1" applyAlignment="1" applyProtection="1">
      <alignment horizontal="center" vertical="center"/>
      <protection locked="0"/>
    </xf>
    <xf numFmtId="0" fontId="7" fillId="2" borderId="5" xfId="11" applyFont="1" applyFill="1" applyBorder="1" applyAlignment="1" applyProtection="1">
      <alignment horizontal="center" vertical="center"/>
      <protection locked="0"/>
    </xf>
    <xf numFmtId="0" fontId="18" fillId="4" borderId="10"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7"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189" fontId="45" fillId="3" borderId="10" xfId="1" applyNumberFormat="1" applyFont="1" applyFill="1" applyBorder="1" applyAlignment="1" applyProtection="1">
      <alignment shrinkToFit="1"/>
    </xf>
    <xf numFmtId="189" fontId="45" fillId="3" borderId="15" xfId="1" applyNumberFormat="1" applyFont="1" applyFill="1" applyBorder="1" applyAlignment="1" applyProtection="1">
      <alignment shrinkToFit="1"/>
    </xf>
    <xf numFmtId="189" fontId="45" fillId="3" borderId="7" xfId="1" applyNumberFormat="1" applyFont="1" applyFill="1" applyBorder="1" applyAlignment="1" applyProtection="1">
      <alignment shrinkToFit="1"/>
    </xf>
    <xf numFmtId="189" fontId="45" fillId="3" borderId="9" xfId="1" applyNumberFormat="1" applyFont="1" applyFill="1" applyBorder="1" applyAlignment="1" applyProtection="1">
      <alignment shrinkToFit="1"/>
    </xf>
    <xf numFmtId="38" fontId="45" fillId="0" borderId="10" xfId="1" applyFont="1" applyFill="1" applyBorder="1" applyAlignment="1" applyProtection="1">
      <alignment shrinkToFit="1"/>
    </xf>
    <xf numFmtId="38" fontId="45" fillId="0" borderId="14" xfId="1" applyFont="1" applyFill="1" applyBorder="1" applyAlignment="1" applyProtection="1">
      <alignment shrinkToFit="1"/>
    </xf>
    <xf numFmtId="38" fontId="45" fillId="0" borderId="7" xfId="1" applyFont="1" applyFill="1" applyBorder="1" applyAlignment="1" applyProtection="1">
      <alignment shrinkToFit="1"/>
    </xf>
    <xf numFmtId="38" fontId="45" fillId="0" borderId="8" xfId="1" applyFont="1" applyFill="1" applyBorder="1" applyAlignment="1" applyProtection="1">
      <alignment shrinkToFit="1"/>
    </xf>
    <xf numFmtId="190" fontId="45" fillId="0" borderId="14" xfId="1" applyNumberFormat="1" applyFont="1" applyFill="1" applyBorder="1" applyAlignment="1" applyProtection="1">
      <alignment horizontal="right" shrinkToFit="1"/>
    </xf>
    <xf numFmtId="190" fontId="45" fillId="0" borderId="15" xfId="1" applyNumberFormat="1" applyFont="1" applyFill="1" applyBorder="1" applyAlignment="1" applyProtection="1">
      <alignment horizontal="right" shrinkToFit="1"/>
    </xf>
    <xf numFmtId="190" fontId="45" fillId="0" borderId="8" xfId="1" applyNumberFormat="1" applyFont="1" applyFill="1" applyBorder="1" applyAlignment="1" applyProtection="1">
      <alignment horizontal="right" shrinkToFit="1"/>
    </xf>
    <xf numFmtId="190" fontId="45" fillId="0" borderId="9" xfId="1" applyNumberFormat="1" applyFont="1" applyFill="1" applyBorder="1" applyAlignment="1" applyProtection="1">
      <alignment horizontal="right" shrinkToFit="1"/>
    </xf>
    <xf numFmtId="187" fontId="45" fillId="3" borderId="10" xfId="0" applyNumberFormat="1" applyFont="1" applyFill="1" applyBorder="1" applyAlignment="1">
      <alignment shrinkToFit="1"/>
    </xf>
    <xf numFmtId="187" fontId="45" fillId="3" borderId="14" xfId="0" applyNumberFormat="1" applyFont="1" applyFill="1" applyBorder="1" applyAlignment="1">
      <alignment shrinkToFit="1"/>
    </xf>
    <xf numFmtId="187" fontId="45" fillId="3" borderId="15" xfId="0" applyNumberFormat="1" applyFont="1" applyFill="1" applyBorder="1" applyAlignment="1">
      <alignment shrinkToFit="1"/>
    </xf>
    <xf numFmtId="187" fontId="45" fillId="3" borderId="7" xfId="0" applyNumberFormat="1" applyFont="1" applyFill="1" applyBorder="1" applyAlignment="1">
      <alignment shrinkToFit="1"/>
    </xf>
    <xf numFmtId="187" fontId="45" fillId="3" borderId="8" xfId="0" applyNumberFormat="1" applyFont="1" applyFill="1" applyBorder="1" applyAlignment="1">
      <alignment shrinkToFit="1"/>
    </xf>
    <xf numFmtId="187" fontId="45" fillId="3" borderId="9" xfId="0" applyNumberFormat="1" applyFont="1" applyFill="1" applyBorder="1" applyAlignment="1">
      <alignment shrinkToFit="1"/>
    </xf>
    <xf numFmtId="0" fontId="37" fillId="4" borderId="5" xfId="0" applyFont="1" applyFill="1" applyBorder="1" applyAlignment="1">
      <alignment horizontal="center" vertical="center" wrapText="1"/>
    </xf>
    <xf numFmtId="9" fontId="37" fillId="3" borderId="10" xfId="0" applyNumberFormat="1" applyFont="1" applyFill="1" applyBorder="1" applyAlignment="1">
      <alignment horizontal="right"/>
    </xf>
    <xf numFmtId="9" fontId="37" fillId="3" borderId="14" xfId="0" applyNumberFormat="1" applyFont="1" applyFill="1" applyBorder="1" applyAlignment="1">
      <alignment horizontal="right"/>
    </xf>
    <xf numFmtId="9" fontId="37" fillId="3" borderId="15" xfId="0" applyNumberFormat="1" applyFont="1" applyFill="1" applyBorder="1" applyAlignment="1">
      <alignment horizontal="right"/>
    </xf>
    <xf numFmtId="9" fontId="37" fillId="3" borderId="7" xfId="0" applyNumberFormat="1" applyFont="1" applyFill="1" applyBorder="1" applyAlignment="1">
      <alignment horizontal="right"/>
    </xf>
    <xf numFmtId="9" fontId="37" fillId="3" borderId="8" xfId="0" applyNumberFormat="1" applyFont="1" applyFill="1" applyBorder="1" applyAlignment="1">
      <alignment horizontal="right"/>
    </xf>
    <xf numFmtId="9" fontId="37" fillId="3" borderId="9" xfId="0" applyNumberFormat="1" applyFont="1" applyFill="1" applyBorder="1" applyAlignment="1">
      <alignment horizontal="right"/>
    </xf>
    <xf numFmtId="9" fontId="37" fillId="3" borderId="21" xfId="0" applyNumberFormat="1" applyFont="1" applyFill="1" applyBorder="1" applyAlignment="1">
      <alignment horizontal="right"/>
    </xf>
    <xf numFmtId="9" fontId="37" fillId="3" borderId="0" xfId="0" applyNumberFormat="1" applyFont="1" applyFill="1" applyAlignment="1">
      <alignment horizontal="right"/>
    </xf>
    <xf numFmtId="9" fontId="37" fillId="3" borderId="51" xfId="0" applyNumberFormat="1" applyFont="1" applyFill="1" applyBorder="1" applyAlignment="1">
      <alignment horizontal="right"/>
    </xf>
    <xf numFmtId="0" fontId="37" fillId="4" borderId="4" xfId="0" applyFont="1" applyFill="1" applyBorder="1" applyAlignment="1">
      <alignment horizontal="center" vertical="center" wrapText="1"/>
    </xf>
    <xf numFmtId="187" fontId="45" fillId="3" borderId="17" xfId="0" applyNumberFormat="1" applyFont="1" applyFill="1" applyBorder="1" applyAlignment="1">
      <alignment shrinkToFit="1"/>
    </xf>
    <xf numFmtId="187" fontId="45" fillId="3" borderId="18" xfId="0" applyNumberFormat="1" applyFont="1" applyFill="1" applyBorder="1" applyAlignment="1">
      <alignment shrinkToFit="1"/>
    </xf>
    <xf numFmtId="9" fontId="37" fillId="3" borderId="17" xfId="0" applyNumberFormat="1" applyFont="1" applyFill="1" applyBorder="1" applyAlignment="1">
      <alignment horizontal="center"/>
    </xf>
    <xf numFmtId="9" fontId="37" fillId="3" borderId="18" xfId="0" applyNumberFormat="1" applyFont="1" applyFill="1" applyBorder="1" applyAlignment="1">
      <alignment horizontal="center"/>
    </xf>
    <xf numFmtId="9" fontId="37" fillId="3" borderId="19" xfId="0" applyNumberFormat="1" applyFont="1" applyFill="1" applyBorder="1" applyAlignment="1">
      <alignment horizontal="center"/>
    </xf>
    <xf numFmtId="0" fontId="32" fillId="11" borderId="8" xfId="0" applyFont="1" applyFill="1" applyBorder="1" applyAlignment="1">
      <alignment vertical="top"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9" xfId="0" applyFont="1" applyFill="1" applyBorder="1" applyAlignment="1">
      <alignment horizontal="center" vertical="center" wrapText="1"/>
    </xf>
    <xf numFmtId="189" fontId="45" fillId="3" borderId="17" xfId="1" applyNumberFormat="1" applyFont="1" applyFill="1" applyBorder="1" applyAlignment="1" applyProtection="1">
      <alignment shrinkToFit="1"/>
    </xf>
    <xf numFmtId="189" fontId="45" fillId="3" borderId="19" xfId="1" applyNumberFormat="1" applyFont="1" applyFill="1" applyBorder="1" applyAlignment="1" applyProtection="1">
      <alignment shrinkToFit="1"/>
    </xf>
    <xf numFmtId="0" fontId="49" fillId="0" borderId="17" xfId="1" applyNumberFormat="1" applyFont="1" applyFill="1" applyBorder="1" applyAlignment="1" applyProtection="1">
      <alignment shrinkToFit="1"/>
    </xf>
    <xf numFmtId="0" fontId="49" fillId="0" borderId="18" xfId="1" applyNumberFormat="1" applyFont="1" applyFill="1" applyBorder="1" applyAlignment="1" applyProtection="1">
      <alignment shrinkToFit="1"/>
    </xf>
    <xf numFmtId="0" fontId="7" fillId="0" borderId="0" xfId="0" applyFont="1" applyAlignment="1">
      <alignment horizontal="center" vertical="center"/>
    </xf>
    <xf numFmtId="189" fontId="45" fillId="2" borderId="10" xfId="1" applyNumberFormat="1" applyFont="1" applyFill="1" applyBorder="1" applyAlignment="1" applyProtection="1">
      <alignment shrinkToFit="1"/>
      <protection locked="0"/>
    </xf>
    <xf numFmtId="189" fontId="45" fillId="2" borderId="15" xfId="1" applyNumberFormat="1" applyFont="1" applyFill="1" applyBorder="1" applyAlignment="1" applyProtection="1">
      <alignment shrinkToFit="1"/>
      <protection locked="0"/>
    </xf>
    <xf numFmtId="189" fontId="45" fillId="2" borderId="7" xfId="1" applyNumberFormat="1" applyFont="1" applyFill="1" applyBorder="1" applyAlignment="1" applyProtection="1">
      <alignment shrinkToFit="1"/>
      <protection locked="0"/>
    </xf>
    <xf numFmtId="189" fontId="45" fillId="2" borderId="9" xfId="1" applyNumberFormat="1" applyFont="1" applyFill="1" applyBorder="1" applyAlignment="1" applyProtection="1">
      <alignment shrinkToFit="1"/>
      <protection locked="0"/>
    </xf>
    <xf numFmtId="38" fontId="45" fillId="0" borderId="10" xfId="1" applyFont="1" applyFill="1" applyBorder="1" applyAlignment="1" applyProtection="1">
      <alignment horizontal="right" shrinkToFit="1"/>
    </xf>
    <xf numFmtId="38" fontId="45" fillId="0" borderId="14" xfId="1" applyFont="1" applyFill="1" applyBorder="1" applyAlignment="1" applyProtection="1">
      <alignment horizontal="right" shrinkToFit="1"/>
    </xf>
    <xf numFmtId="38" fontId="45" fillId="0" borderId="7" xfId="1" applyFont="1" applyFill="1" applyBorder="1" applyAlignment="1" applyProtection="1">
      <alignment horizontal="right" shrinkToFit="1"/>
    </xf>
    <xf numFmtId="38" fontId="45" fillId="0" borderId="8" xfId="1" applyFont="1" applyFill="1" applyBorder="1" applyAlignment="1" applyProtection="1">
      <alignment horizontal="right" shrinkToFit="1"/>
    </xf>
    <xf numFmtId="9" fontId="37" fillId="2" borderId="10" xfId="0" applyNumberFormat="1" applyFont="1" applyFill="1" applyBorder="1" applyAlignment="1" applyProtection="1">
      <alignment horizontal="right"/>
      <protection locked="0"/>
    </xf>
    <xf numFmtId="9" fontId="37" fillId="2" borderId="14" xfId="0" applyNumberFormat="1" applyFont="1" applyFill="1" applyBorder="1" applyAlignment="1" applyProtection="1">
      <alignment horizontal="right"/>
      <protection locked="0"/>
    </xf>
    <xf numFmtId="9" fontId="37" fillId="2" borderId="15" xfId="0" applyNumberFormat="1" applyFont="1" applyFill="1" applyBorder="1" applyAlignment="1" applyProtection="1">
      <alignment horizontal="right"/>
      <protection locked="0"/>
    </xf>
    <xf numFmtId="9" fontId="37" fillId="2" borderId="7" xfId="0" applyNumberFormat="1" applyFont="1" applyFill="1" applyBorder="1" applyAlignment="1" applyProtection="1">
      <alignment horizontal="right"/>
      <protection locked="0"/>
    </xf>
    <xf numFmtId="9" fontId="37" fillId="2" borderId="8" xfId="0" applyNumberFormat="1" applyFont="1" applyFill="1" applyBorder="1" applyAlignment="1" applyProtection="1">
      <alignment horizontal="right"/>
      <protection locked="0"/>
    </xf>
    <xf numFmtId="9" fontId="37" fillId="2" borderId="9" xfId="0" applyNumberFormat="1" applyFont="1" applyFill="1" applyBorder="1" applyAlignment="1" applyProtection="1">
      <alignment horizontal="right"/>
      <protection locked="0"/>
    </xf>
    <xf numFmtId="9" fontId="37" fillId="2" borderId="21" xfId="0" applyNumberFormat="1" applyFont="1" applyFill="1" applyBorder="1" applyAlignment="1" applyProtection="1">
      <alignment horizontal="right"/>
      <protection locked="0"/>
    </xf>
    <xf numFmtId="9" fontId="37" fillId="2" borderId="0" xfId="0" applyNumberFormat="1" applyFont="1" applyFill="1" applyAlignment="1" applyProtection="1">
      <alignment horizontal="right"/>
      <protection locked="0"/>
    </xf>
    <xf numFmtId="9" fontId="37" fillId="2" borderId="51" xfId="0" applyNumberFormat="1" applyFont="1" applyFill="1" applyBorder="1" applyAlignment="1" applyProtection="1">
      <alignment horizontal="right"/>
      <protection locked="0"/>
    </xf>
    <xf numFmtId="189" fontId="45" fillId="0" borderId="17" xfId="1" applyNumberFormat="1" applyFont="1" applyFill="1" applyBorder="1" applyAlignment="1" applyProtection="1">
      <alignment shrinkToFit="1"/>
    </xf>
    <xf numFmtId="189" fontId="45" fillId="0" borderId="19" xfId="1" applyNumberFormat="1" applyFont="1" applyFill="1" applyBorder="1" applyAlignment="1" applyProtection="1">
      <alignment shrinkToFit="1"/>
    </xf>
    <xf numFmtId="0" fontId="37" fillId="11" borderId="5" xfId="12" applyFont="1" applyFill="1" applyBorder="1" applyAlignment="1">
      <alignment horizontal="left" vertical="center" wrapText="1"/>
    </xf>
    <xf numFmtId="0" fontId="37" fillId="11" borderId="5" xfId="12" applyFont="1" applyFill="1" applyBorder="1" applyAlignment="1">
      <alignment horizontal="center" vertical="center" shrinkToFit="1"/>
    </xf>
    <xf numFmtId="0" fontId="47" fillId="0" borderId="0" xfId="7" applyFont="1" applyAlignment="1">
      <alignment horizontal="center"/>
    </xf>
    <xf numFmtId="0" fontId="46" fillId="0" borderId="0" xfId="7" applyFont="1" applyAlignment="1">
      <alignment horizontal="center"/>
    </xf>
    <xf numFmtId="0" fontId="46" fillId="4" borderId="5" xfId="7" applyFont="1" applyFill="1" applyBorder="1" applyAlignment="1">
      <alignment horizontal="center"/>
    </xf>
    <xf numFmtId="0" fontId="22" fillId="0" borderId="20" xfId="7" applyFont="1" applyBorder="1" applyAlignment="1">
      <alignment horizontal="center" vertical="center"/>
    </xf>
    <xf numFmtId="0" fontId="46" fillId="4" borderId="5" xfId="7" applyFont="1" applyFill="1" applyBorder="1" applyAlignment="1">
      <alignment horizontal="center" vertical="center"/>
    </xf>
    <xf numFmtId="0" fontId="46" fillId="0" borderId="5" xfId="7" applyFont="1" applyBorder="1" applyAlignment="1">
      <alignment horizontal="center" vertical="center"/>
    </xf>
    <xf numFmtId="0" fontId="21" fillId="9" borderId="5" xfId="0" applyFont="1" applyFill="1" applyBorder="1" applyAlignment="1">
      <alignment horizontal="left" vertical="center"/>
    </xf>
    <xf numFmtId="0" fontId="21" fillId="9" borderId="1" xfId="0" applyFont="1" applyFill="1" applyBorder="1" applyAlignment="1">
      <alignment horizontal="left" vertical="center"/>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51" xfId="0" applyFont="1" applyBorder="1" applyAlignment="1">
      <alignment horizontal="left" vertical="center" wrapText="1"/>
    </xf>
    <xf numFmtId="0" fontId="21" fillId="7" borderId="8" xfId="0" applyFont="1" applyFill="1" applyBorder="1" applyAlignment="1">
      <alignment horizontal="center" vertical="center"/>
    </xf>
    <xf numFmtId="0" fontId="22" fillId="8" borderId="43" xfId="3" applyFont="1" applyFill="1" applyBorder="1" applyAlignment="1">
      <alignment horizontal="center" vertical="center"/>
    </xf>
    <xf numFmtId="0" fontId="22" fillId="8" borderId="44" xfId="3" applyFont="1" applyFill="1" applyBorder="1" applyAlignment="1">
      <alignment horizontal="center" vertical="center"/>
    </xf>
    <xf numFmtId="0" fontId="23" fillId="8" borderId="52" xfId="0" applyFont="1" applyFill="1" applyBorder="1" applyAlignment="1">
      <alignment vertical="center" wrapText="1"/>
    </xf>
    <xf numFmtId="0" fontId="23" fillId="8" borderId="56" xfId="0" applyFont="1" applyFill="1" applyBorder="1" applyAlignment="1">
      <alignment vertical="center" wrapText="1"/>
    </xf>
    <xf numFmtId="0" fontId="21" fillId="0" borderId="0" xfId="0" applyFont="1" applyAlignment="1">
      <alignment vertical="center" wrapText="1"/>
    </xf>
    <xf numFmtId="0" fontId="21" fillId="9" borderId="10" xfId="0" applyFont="1" applyFill="1" applyBorder="1" applyAlignment="1">
      <alignment horizontal="center" vertical="center" wrapText="1"/>
    </xf>
    <xf numFmtId="0" fontId="21" fillId="9" borderId="14" xfId="0" applyFont="1" applyFill="1" applyBorder="1" applyAlignment="1">
      <alignment horizontal="center" vertical="center" wrapText="1"/>
    </xf>
    <xf numFmtId="0" fontId="21" fillId="9" borderId="15" xfId="0" applyFont="1" applyFill="1" applyBorder="1" applyAlignment="1">
      <alignment horizontal="center" vertical="center" wrapText="1"/>
    </xf>
    <xf numFmtId="0" fontId="22" fillId="9" borderId="54" xfId="3" applyFont="1" applyFill="1" applyBorder="1" applyAlignment="1">
      <alignment horizontal="center" vertical="center"/>
    </xf>
    <xf numFmtId="0" fontId="22" fillId="9" borderId="55" xfId="3" applyFont="1" applyFill="1" applyBorder="1" applyAlignment="1">
      <alignment horizontal="center" vertical="center"/>
    </xf>
  </cellXfs>
  <cellStyles count="14">
    <cellStyle name="桁区切り" xfId="1" builtinId="6"/>
    <cellStyle name="桁区切り 2" xfId="5" xr:uid="{23FBD5FA-0B42-4513-A847-0172D9893FA9}"/>
    <cellStyle name="桁区切り 2 2" xfId="8" xr:uid="{AE50441A-60F1-471B-BD48-D71AD2D573C9}"/>
    <cellStyle name="桁区切り 3" xfId="13" xr:uid="{19C31B61-A0E7-42DC-88EB-E08903CA67A5}"/>
    <cellStyle name="標準" xfId="0" builtinId="0"/>
    <cellStyle name="標準 2" xfId="3" xr:uid="{00000000-0005-0000-0000-000002000000}"/>
    <cellStyle name="標準 2 2 2" xfId="12" xr:uid="{B249CDD4-573B-4EA4-BBC7-F6721BB2F8B0}"/>
    <cellStyle name="標準 3" xfId="4" xr:uid="{1128705B-8EA0-4AFA-B287-A4AB63C0E2D5}"/>
    <cellStyle name="標準 3 2" xfId="6" xr:uid="{11C44B76-9D23-4655-ACA1-A19C2D0380A4}"/>
    <cellStyle name="標準 3 2 2" xfId="9" xr:uid="{CEA4929D-6791-4C1B-BF5C-F00B9524C87E}"/>
    <cellStyle name="標準 3 2 3" xfId="10" xr:uid="{82CA63A0-EEA7-40CF-8D44-49D9FFDD58DF}"/>
    <cellStyle name="標準 3 3" xfId="7" xr:uid="{C5AF8D6C-FFC6-4DD3-876F-2FAE99416623}"/>
    <cellStyle name="標準 4" xfId="11" xr:uid="{D9E85F73-7007-492E-B798-082B9856728F}"/>
    <cellStyle name="標準_⑤参考様式11,12号別紙(収支実績報告書（支援交付金））" xfId="2" xr:uid="{00000000-0005-0000-0000-000003000000}"/>
  </cellStyles>
  <dxfs count="5">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085611D5-F432-485E-A7DE-84D480F3CAB7}"/>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3F0C2335-FE87-468A-B8F8-7E1E064EC35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828F78A2-6976-4542-8DB4-A5750DCAFFF5}"/>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39840D21-E6A1-4E6C-934B-9328890BBD4A}"/>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E36067F8-4EB1-4D82-BADC-1F4A8CF63E49}"/>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twoCellAnchor>
    <xdr:from>
      <xdr:col>21</xdr:col>
      <xdr:colOff>622300</xdr:colOff>
      <xdr:row>62</xdr:row>
      <xdr:rowOff>12700</xdr:rowOff>
    </xdr:from>
    <xdr:to>
      <xdr:col>23</xdr:col>
      <xdr:colOff>1843291</xdr:colOff>
      <xdr:row>66</xdr:row>
      <xdr:rowOff>156870</xdr:rowOff>
    </xdr:to>
    <xdr:sp macro="" textlink="">
      <xdr:nvSpPr>
        <xdr:cNvPr id="7" name="線吹き出し 2 (枠付き) 19">
          <a:extLst>
            <a:ext uri="{FF2B5EF4-FFF2-40B4-BE49-F238E27FC236}">
              <a16:creationId xmlns:a16="http://schemas.microsoft.com/office/drawing/2014/main" id="{780BE791-FA52-42E8-B6E4-1BC512CE2758}"/>
            </a:ext>
          </a:extLst>
        </xdr:cNvPr>
        <xdr:cNvSpPr/>
      </xdr:nvSpPr>
      <xdr:spPr>
        <a:xfrm>
          <a:off x="25323800" y="14884400"/>
          <a:ext cx="4370591" cy="1058570"/>
        </a:xfrm>
        <a:prstGeom prst="borderCallout2">
          <a:avLst>
            <a:gd name="adj1" fmla="val 53291"/>
            <a:gd name="adj2" fmla="val 413"/>
            <a:gd name="adj3" fmla="val 12295"/>
            <a:gd name="adj4" fmla="val -145393"/>
            <a:gd name="adj5" fmla="val 42032"/>
            <a:gd name="adj6" fmla="val -173225"/>
          </a:avLst>
        </a:prstGeom>
        <a:solidFill>
          <a:schemeClr val="bg1">
            <a:lumMod val="95000"/>
          </a:schemeClr>
        </a:solidFill>
        <a:ln w="38100" cap="flat" cmpd="sng" algn="ctr">
          <a:solidFill>
            <a:srgbClr val="FF0000"/>
          </a:solidFill>
          <a:prstDash val="solid"/>
          <a:miter lim="800000"/>
          <a:tailEnd type="triangle"/>
        </a:ln>
        <a:effectLst/>
      </xdr:spPr>
      <xdr:txBody>
        <a:bodyPr vertOverflow="clip" horzOverflow="clip" rtlCol="0" anchor="ct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以下の活動は、便宜上、ハイフンを除いた数字で入力することも可能です。</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 </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広域活動組織における活動支援班の設置及び活動の実施」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 水管理を通じた環境負荷低減活動の強化」　→</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その場合、</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Q64,Q65</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をそれぞれ「</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582</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a:t>
          </a:r>
          <a:r>
            <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583</a:t>
          </a:r>
          <a:r>
            <a:rPr kumimoji="0" lang="ja-JP" altLang="en-US"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rPr>
            <a:t>」に修正してください。</a:t>
          </a:r>
          <a:endParaRPr kumimoji="0" lang="en-US" altLang="ja-JP" sz="1050" b="0" i="0" u="none" strike="noStrike" kern="0" cap="none" spc="0" normalizeH="0" baseline="0" noProof="0">
            <a:ln>
              <a:noFill/>
            </a:ln>
            <a:solidFill>
              <a:schemeClr val="tx2"/>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03A9-3FEB-4083-99B1-DDFFFB72399E}">
  <sheetPr codeName="Sheet18">
    <tabColor rgb="FFFF0000"/>
    <pageSetUpPr fitToPage="1"/>
  </sheetPr>
  <dimension ref="A1:AI190"/>
  <sheetViews>
    <sheetView showGridLines="0" tabSelected="1" view="pageBreakPreview" topLeftCell="A73" zoomScale="79" zoomScaleNormal="100" zoomScaleSheetLayoutView="100" workbookViewId="0">
      <selection activeCell="R7" sqref="R7:X7"/>
    </sheetView>
  </sheetViews>
  <sheetFormatPr defaultColWidth="9" defaultRowHeight="17.5" x14ac:dyDescent="0.2"/>
  <cols>
    <col min="1" max="1" width="2.08984375" style="45" customWidth="1"/>
    <col min="2" max="2" width="4.90625" style="45" customWidth="1"/>
    <col min="3" max="3" width="4" style="45" customWidth="1"/>
    <col min="4" max="4" width="4.90625" style="45" customWidth="1"/>
    <col min="5" max="5" width="4.6328125" style="45" customWidth="1"/>
    <col min="6" max="6" width="4.90625" style="45" customWidth="1"/>
    <col min="7" max="11" width="4.08984375" style="45" customWidth="1"/>
    <col min="12" max="12" width="5.6328125" style="45" customWidth="1"/>
    <col min="13" max="15" width="4.36328125" style="45" customWidth="1"/>
    <col min="16" max="16" width="5.08984375" style="45" customWidth="1"/>
    <col min="17" max="17" width="5" style="45" customWidth="1"/>
    <col min="18" max="25" width="5.08984375" style="45" customWidth="1"/>
    <col min="26" max="26" width="1.90625" style="45" customWidth="1"/>
    <col min="27" max="28" width="2.6328125" style="45" customWidth="1"/>
    <col min="29" max="16384" width="9" style="45"/>
  </cols>
  <sheetData>
    <row r="1" spans="1:25" x14ac:dyDescent="0.2">
      <c r="A1" s="44" t="s">
        <v>315</v>
      </c>
    </row>
    <row r="2" spans="1:25" s="47" customFormat="1" ht="27.75" customHeight="1" x14ac:dyDescent="0.2">
      <c r="A2" s="46" t="s">
        <v>334</v>
      </c>
      <c r="S2" s="48"/>
      <c r="T2" s="48"/>
      <c r="U2" s="48"/>
      <c r="V2" s="48"/>
      <c r="X2" s="48" t="s">
        <v>316</v>
      </c>
    </row>
    <row r="3" spans="1:25" s="47" customFormat="1" ht="27.75" customHeight="1" x14ac:dyDescent="0.2">
      <c r="A3" s="46"/>
      <c r="S3" s="346" t="s">
        <v>288</v>
      </c>
      <c r="T3" s="346"/>
      <c r="U3" s="346"/>
      <c r="V3" s="346"/>
      <c r="W3" s="346"/>
      <c r="X3" s="346"/>
    </row>
    <row r="4" spans="1:25" s="49" customFormat="1" ht="25.5" customHeight="1" x14ac:dyDescent="0.2">
      <c r="B4" s="347" t="s">
        <v>461</v>
      </c>
      <c r="C4" s="347"/>
      <c r="D4" s="347"/>
      <c r="E4" s="49" t="s">
        <v>0</v>
      </c>
      <c r="F4" s="47"/>
      <c r="G4" s="47"/>
    </row>
    <row r="5" spans="1:25" s="49" customFormat="1" ht="29.25" customHeight="1" x14ac:dyDescent="0.2">
      <c r="A5" s="50"/>
      <c r="B5" s="50"/>
      <c r="C5" s="50"/>
      <c r="D5" s="50"/>
      <c r="E5" s="50"/>
      <c r="F5" s="47"/>
      <c r="G5" s="47"/>
      <c r="H5" s="47"/>
      <c r="I5" s="47"/>
      <c r="J5" s="47"/>
      <c r="K5" s="47"/>
      <c r="L5" s="47"/>
      <c r="M5" s="47"/>
      <c r="N5" s="47"/>
      <c r="O5" s="47"/>
      <c r="P5" s="47"/>
      <c r="Q5" s="47"/>
      <c r="R5" s="47"/>
      <c r="S5" s="47"/>
      <c r="T5" s="47"/>
      <c r="U5" s="47"/>
    </row>
    <row r="6" spans="1:25" s="47" customFormat="1" ht="24" customHeight="1" x14ac:dyDescent="0.2">
      <c r="A6" s="51"/>
      <c r="B6" s="51"/>
      <c r="C6" s="51"/>
      <c r="D6" s="51"/>
      <c r="P6" s="348"/>
      <c r="Q6" s="348"/>
      <c r="R6" s="349" t="s">
        <v>460</v>
      </c>
      <c r="S6" s="349"/>
      <c r="T6" s="349"/>
      <c r="U6" s="349"/>
      <c r="V6" s="349"/>
      <c r="W6" s="349"/>
      <c r="X6" s="349"/>
    </row>
    <row r="7" spans="1:25" s="47" customFormat="1" ht="24" customHeight="1" x14ac:dyDescent="0.2">
      <c r="A7" s="51"/>
      <c r="B7" s="51"/>
      <c r="C7" s="51"/>
      <c r="D7" s="51"/>
      <c r="P7" s="348"/>
      <c r="Q7" s="348"/>
      <c r="R7" s="349" t="s">
        <v>390</v>
      </c>
      <c r="S7" s="349"/>
      <c r="T7" s="349"/>
      <c r="U7" s="349"/>
      <c r="V7" s="349"/>
      <c r="W7" s="349"/>
      <c r="X7" s="349"/>
      <c r="Y7" s="52"/>
    </row>
    <row r="8" spans="1:25" s="47" customFormat="1" ht="26.25" customHeight="1" x14ac:dyDescent="0.2">
      <c r="A8" s="51"/>
      <c r="B8" s="51"/>
      <c r="C8" s="51"/>
      <c r="D8" s="51"/>
      <c r="E8" s="53"/>
    </row>
    <row r="9" spans="1:25" s="49" customFormat="1" ht="25.5" customHeight="1" x14ac:dyDescent="0.2">
      <c r="A9" s="54"/>
      <c r="B9" s="53"/>
      <c r="C9" s="53"/>
      <c r="D9" s="53"/>
      <c r="E9" s="53"/>
      <c r="F9" s="47"/>
      <c r="G9" s="47"/>
    </row>
    <row r="10" spans="1:25" s="49" customFormat="1" ht="25.5" customHeight="1" x14ac:dyDescent="0.2">
      <c r="A10" s="54"/>
      <c r="C10" s="358"/>
      <c r="D10" s="358"/>
      <c r="E10" s="55" t="s">
        <v>335</v>
      </c>
      <c r="F10" s="47"/>
      <c r="G10" s="47"/>
    </row>
    <row r="11" spans="1:25" s="49" customFormat="1" ht="25.5" customHeight="1" x14ac:dyDescent="0.2">
      <c r="A11" s="54"/>
      <c r="B11" s="53"/>
      <c r="C11" s="53"/>
      <c r="D11" s="53"/>
      <c r="E11" s="53"/>
      <c r="F11" s="47"/>
      <c r="G11" s="47"/>
    </row>
    <row r="12" spans="1:25" s="44" customFormat="1" ht="64.5" customHeight="1" x14ac:dyDescent="0.2">
      <c r="B12" s="359" t="s">
        <v>336</v>
      </c>
      <c r="C12" s="359"/>
      <c r="D12" s="359"/>
      <c r="E12" s="359"/>
      <c r="F12" s="359"/>
      <c r="G12" s="359"/>
      <c r="H12" s="359"/>
      <c r="I12" s="359"/>
      <c r="J12" s="359"/>
      <c r="K12" s="359"/>
      <c r="L12" s="359"/>
      <c r="M12" s="359"/>
      <c r="N12" s="359"/>
      <c r="O12" s="359"/>
      <c r="P12" s="359"/>
      <c r="Q12" s="359"/>
      <c r="R12" s="359"/>
      <c r="S12" s="359"/>
      <c r="T12" s="359"/>
      <c r="U12" s="359"/>
      <c r="V12" s="359"/>
      <c r="W12" s="359"/>
    </row>
    <row r="13" spans="1:25" s="44" customFormat="1" ht="40.5" customHeight="1" x14ac:dyDescent="0.2">
      <c r="B13" s="311"/>
      <c r="C13" s="311"/>
      <c r="D13" s="311"/>
      <c r="E13" s="311"/>
      <c r="F13" s="311"/>
      <c r="G13" s="311"/>
      <c r="H13" s="311"/>
      <c r="I13" s="311"/>
      <c r="J13" s="311"/>
      <c r="K13" s="311"/>
      <c r="L13" s="311"/>
      <c r="M13" s="311"/>
      <c r="N13" s="311"/>
      <c r="O13" s="311"/>
      <c r="P13" s="311"/>
      <c r="Q13" s="311"/>
      <c r="R13" s="311"/>
      <c r="S13" s="311"/>
      <c r="T13" s="311"/>
      <c r="U13" s="311"/>
      <c r="V13" s="311"/>
      <c r="W13" s="311"/>
    </row>
    <row r="14" spans="1:25" s="44" customFormat="1" ht="21.65" customHeight="1" x14ac:dyDescent="0.2">
      <c r="B14" s="360" t="s">
        <v>321</v>
      </c>
      <c r="C14" s="360"/>
      <c r="D14" s="360"/>
      <c r="E14" s="360"/>
      <c r="F14" s="360"/>
      <c r="G14" s="360"/>
      <c r="H14" s="360"/>
      <c r="I14" s="360"/>
      <c r="J14" s="360"/>
      <c r="K14" s="360"/>
      <c r="L14" s="360"/>
      <c r="M14" s="360"/>
      <c r="N14" s="360"/>
      <c r="O14" s="360"/>
      <c r="P14" s="360"/>
      <c r="Q14" s="360"/>
      <c r="R14" s="360"/>
      <c r="S14" s="360"/>
      <c r="T14" s="360"/>
      <c r="U14" s="360"/>
      <c r="V14" s="360"/>
      <c r="W14" s="360"/>
      <c r="X14" s="360"/>
    </row>
    <row r="15" spans="1:25" s="44" customFormat="1" ht="35.5" customHeight="1" x14ac:dyDescent="0.2">
      <c r="B15" s="115" t="s">
        <v>156</v>
      </c>
      <c r="C15" s="361" t="s">
        <v>337</v>
      </c>
      <c r="D15" s="361"/>
      <c r="E15" s="361"/>
      <c r="F15" s="361"/>
      <c r="G15" s="361"/>
      <c r="H15" s="361"/>
      <c r="I15" s="361"/>
      <c r="J15" s="361"/>
      <c r="K15" s="361"/>
      <c r="L15" s="361"/>
      <c r="M15" s="361"/>
      <c r="N15" s="361"/>
      <c r="O15" s="361"/>
      <c r="P15" s="361"/>
      <c r="Q15" s="361"/>
      <c r="R15" s="361"/>
      <c r="S15" s="361"/>
      <c r="T15" s="361"/>
      <c r="U15" s="361"/>
      <c r="V15" s="361"/>
      <c r="W15" s="361"/>
      <c r="X15" s="361"/>
    </row>
    <row r="16" spans="1:25" s="44" customFormat="1" ht="34" customHeight="1" x14ac:dyDescent="0.2">
      <c r="B16" s="115" t="s">
        <v>156</v>
      </c>
      <c r="C16" s="361" t="s">
        <v>338</v>
      </c>
      <c r="D16" s="361"/>
      <c r="E16" s="361"/>
      <c r="F16" s="361"/>
      <c r="G16" s="361"/>
      <c r="H16" s="361"/>
      <c r="I16" s="361"/>
      <c r="J16" s="361"/>
      <c r="K16" s="361"/>
      <c r="L16" s="361"/>
      <c r="M16" s="361"/>
      <c r="N16" s="361"/>
      <c r="O16" s="361"/>
      <c r="P16" s="361"/>
      <c r="Q16" s="361"/>
      <c r="R16" s="361"/>
      <c r="S16" s="361"/>
      <c r="T16" s="361"/>
      <c r="U16" s="361"/>
      <c r="V16" s="361"/>
      <c r="W16" s="361"/>
      <c r="X16" s="361"/>
    </row>
    <row r="17" spans="1:32" s="44" customFormat="1" ht="19" customHeight="1" x14ac:dyDescent="0.2">
      <c r="B17" s="115" t="s">
        <v>156</v>
      </c>
      <c r="C17" s="361" t="s">
        <v>339</v>
      </c>
      <c r="D17" s="361"/>
      <c r="E17" s="361"/>
      <c r="F17" s="361"/>
      <c r="G17" s="361"/>
      <c r="H17" s="361"/>
      <c r="I17" s="361"/>
      <c r="J17" s="361"/>
      <c r="K17" s="361"/>
      <c r="L17" s="361"/>
      <c r="M17" s="361"/>
      <c r="N17" s="361"/>
      <c r="O17" s="361"/>
      <c r="P17" s="361"/>
      <c r="Q17" s="361"/>
      <c r="R17" s="361"/>
      <c r="S17" s="361"/>
      <c r="T17" s="361"/>
      <c r="U17" s="361"/>
      <c r="V17" s="361"/>
      <c r="W17" s="361"/>
      <c r="X17" s="361"/>
    </row>
    <row r="18" spans="1:32" s="44" customFormat="1" ht="14.15" customHeight="1" x14ac:dyDescent="0.2">
      <c r="B18" s="350" t="s">
        <v>340</v>
      </c>
      <c r="C18" s="350"/>
      <c r="D18" s="350"/>
      <c r="E18" s="350"/>
      <c r="F18" s="350"/>
      <c r="G18" s="350"/>
      <c r="H18" s="350"/>
      <c r="I18" s="350"/>
      <c r="J18" s="350"/>
      <c r="K18" s="350"/>
      <c r="L18" s="350"/>
      <c r="M18" s="116"/>
      <c r="N18" s="116"/>
      <c r="O18" s="116"/>
      <c r="P18" s="116"/>
      <c r="Q18" s="116"/>
      <c r="R18" s="116"/>
      <c r="S18" s="116"/>
      <c r="T18" s="116"/>
      <c r="U18" s="116"/>
      <c r="V18" s="116"/>
      <c r="W18" s="117"/>
      <c r="X18" s="117"/>
    </row>
    <row r="19" spans="1:32" s="44" customFormat="1" ht="14.15" customHeight="1" x14ac:dyDescent="0.2">
      <c r="B19" s="350" t="s">
        <v>322</v>
      </c>
      <c r="C19" s="350"/>
      <c r="D19" s="350"/>
      <c r="E19" s="350"/>
      <c r="F19" s="350"/>
      <c r="G19" s="350"/>
      <c r="H19" s="350"/>
      <c r="I19" s="350"/>
      <c r="J19" s="350"/>
      <c r="K19" s="350"/>
      <c r="L19" s="350"/>
      <c r="M19" s="350"/>
      <c r="N19" s="350"/>
      <c r="O19" s="350"/>
      <c r="P19" s="350"/>
      <c r="Q19" s="350"/>
      <c r="R19" s="350"/>
      <c r="S19" s="350"/>
      <c r="T19" s="350"/>
      <c r="U19" s="350"/>
      <c r="V19" s="350"/>
      <c r="W19" s="350"/>
      <c r="X19" s="350"/>
    </row>
    <row r="20" spans="1:32" s="44" customFormat="1" ht="21" customHeight="1" x14ac:dyDescent="0.2">
      <c r="B20" s="350" t="s">
        <v>341</v>
      </c>
      <c r="C20" s="350"/>
      <c r="D20" s="350"/>
      <c r="E20" s="350"/>
      <c r="F20" s="350"/>
      <c r="G20" s="350"/>
      <c r="H20" s="350"/>
      <c r="I20" s="350"/>
      <c r="J20" s="350"/>
      <c r="K20" s="350"/>
      <c r="L20" s="350"/>
      <c r="M20" s="350"/>
      <c r="N20" s="350"/>
      <c r="O20" s="350"/>
      <c r="P20" s="350"/>
      <c r="Q20" s="350"/>
      <c r="R20" s="350"/>
      <c r="S20" s="350"/>
      <c r="T20" s="350"/>
      <c r="U20" s="350"/>
      <c r="V20" s="350"/>
      <c r="W20" s="350"/>
      <c r="X20" s="350"/>
    </row>
    <row r="21" spans="1:32" s="56" customFormat="1" ht="6.75" customHeight="1" x14ac:dyDescent="0.2">
      <c r="K21" s="57"/>
      <c r="L21" s="58"/>
      <c r="M21" s="58"/>
      <c r="N21" s="58"/>
      <c r="O21" s="58"/>
      <c r="P21" s="57"/>
      <c r="Q21" s="57"/>
      <c r="R21" s="57"/>
      <c r="S21" s="57"/>
      <c r="T21" s="57"/>
      <c r="U21" s="57"/>
      <c r="V21" s="57"/>
      <c r="W21" s="57"/>
      <c r="X21" s="57"/>
      <c r="Y21" s="57"/>
      <c r="Z21" s="57"/>
      <c r="AA21" s="57"/>
      <c r="AB21" s="57"/>
    </row>
    <row r="22" spans="1:32" ht="21" customHeight="1" x14ac:dyDescent="0.2">
      <c r="A22" s="59"/>
      <c r="P22" s="60"/>
      <c r="S22" s="60"/>
      <c r="T22" s="60"/>
      <c r="U22" s="60"/>
      <c r="V22" s="60"/>
      <c r="Y22" s="60"/>
      <c r="Z22" s="61" t="s">
        <v>1</v>
      </c>
      <c r="AA22" s="62"/>
      <c r="AB22" s="62"/>
      <c r="AE22" s="63"/>
      <c r="AF22" s="64"/>
    </row>
    <row r="23" spans="1:32" s="65" customFormat="1" ht="29.25" customHeight="1" x14ac:dyDescent="0.55000000000000004">
      <c r="A23" s="351" t="s">
        <v>2</v>
      </c>
      <c r="B23" s="351"/>
      <c r="C23" s="351"/>
      <c r="D23" s="351"/>
      <c r="E23" s="351"/>
      <c r="F23" s="351"/>
      <c r="G23" s="351"/>
      <c r="H23" s="351"/>
      <c r="I23" s="351"/>
      <c r="J23" s="351"/>
      <c r="K23" s="351"/>
      <c r="L23" s="351"/>
      <c r="M23" s="351"/>
      <c r="N23" s="351"/>
      <c r="O23" s="351"/>
      <c r="P23" s="351"/>
      <c r="Q23" s="351"/>
      <c r="R23" s="351"/>
      <c r="S23" s="351"/>
      <c r="T23" s="351"/>
      <c r="U23" s="351"/>
      <c r="V23" s="351"/>
      <c r="W23" s="351"/>
      <c r="X23" s="351"/>
      <c r="Y23" s="351"/>
      <c r="Z23" s="351"/>
      <c r="AA23" s="56"/>
      <c r="AB23" s="56"/>
      <c r="AC23" s="56"/>
      <c r="AD23" s="56"/>
      <c r="AE23" s="56"/>
    </row>
    <row r="24" spans="1:32" ht="24" customHeight="1" x14ac:dyDescent="0.2">
      <c r="A24" s="66"/>
      <c r="B24" s="66"/>
      <c r="C24" s="66"/>
      <c r="D24" s="62"/>
      <c r="E24" s="62"/>
      <c r="F24" s="62"/>
      <c r="G24" s="62"/>
      <c r="H24" s="62"/>
      <c r="I24" s="62"/>
      <c r="J24" s="62"/>
      <c r="K24" s="62"/>
      <c r="M24" s="352" t="s">
        <v>3</v>
      </c>
      <c r="N24" s="353"/>
      <c r="O24" s="353"/>
      <c r="P24" s="354"/>
      <c r="Q24" s="355" t="s">
        <v>460</v>
      </c>
      <c r="R24" s="356"/>
      <c r="S24" s="356"/>
      <c r="T24" s="356"/>
      <c r="U24" s="356"/>
      <c r="V24" s="356"/>
      <c r="W24" s="356"/>
      <c r="X24" s="356"/>
      <c r="Y24" s="357"/>
    </row>
    <row r="25" spans="1:32" ht="9" customHeight="1" x14ac:dyDescent="0.2">
      <c r="A25" s="66"/>
      <c r="B25" s="66"/>
      <c r="C25" s="66"/>
      <c r="D25" s="62"/>
      <c r="E25" s="62"/>
      <c r="F25" s="62"/>
      <c r="G25" s="62"/>
      <c r="H25" s="62"/>
      <c r="I25" s="62"/>
      <c r="J25" s="62"/>
      <c r="K25" s="62"/>
      <c r="M25" s="312"/>
      <c r="N25" s="312"/>
      <c r="O25" s="312"/>
      <c r="P25" s="312"/>
      <c r="Q25" s="67"/>
      <c r="R25" s="67"/>
      <c r="S25" s="67"/>
      <c r="T25" s="67"/>
      <c r="U25" s="67"/>
      <c r="V25" s="67"/>
      <c r="W25" s="67"/>
      <c r="X25" s="67"/>
      <c r="Y25" s="67"/>
    </row>
    <row r="26" spans="1:32" s="65" customFormat="1" ht="25.5" customHeight="1" x14ac:dyDescent="0.55000000000000004">
      <c r="A26" s="68"/>
      <c r="B26" s="362" t="s">
        <v>317</v>
      </c>
      <c r="C26" s="362"/>
      <c r="D26" s="362"/>
      <c r="E26" s="362"/>
      <c r="F26" s="362"/>
      <c r="G26" s="362"/>
      <c r="H26" s="362"/>
      <c r="I26" s="362"/>
      <c r="J26" s="362"/>
      <c r="K26" s="362"/>
      <c r="L26" s="69"/>
      <c r="M26" s="312"/>
      <c r="N26" s="312"/>
      <c r="O26" s="312"/>
      <c r="P26" s="70"/>
      <c r="Q26" s="71"/>
      <c r="R26" s="71"/>
      <c r="S26" s="71"/>
      <c r="T26" s="71"/>
      <c r="U26" s="71"/>
      <c r="V26" s="56"/>
      <c r="W26" s="56"/>
      <c r="X26" s="56"/>
      <c r="Y26" s="56"/>
      <c r="Z26" s="56"/>
      <c r="AA26" s="56"/>
      <c r="AB26" s="56"/>
    </row>
    <row r="27" spans="1:32" s="65" customFormat="1" ht="26.25" customHeight="1" x14ac:dyDescent="0.6">
      <c r="B27" s="363" t="s">
        <v>4</v>
      </c>
      <c r="C27" s="366" t="s">
        <v>5</v>
      </c>
      <c r="D27" s="367"/>
      <c r="E27" s="367"/>
      <c r="F27" s="367"/>
      <c r="G27" s="367"/>
      <c r="H27" s="367"/>
      <c r="I27" s="367"/>
      <c r="J27" s="367"/>
      <c r="K27" s="368"/>
      <c r="L27" s="369" t="s">
        <v>6</v>
      </c>
      <c r="M27" s="369"/>
      <c r="N27" s="369"/>
      <c r="O27" s="369"/>
      <c r="P27" s="369"/>
      <c r="Q27" s="369"/>
      <c r="R27" s="366" t="s">
        <v>7</v>
      </c>
      <c r="S27" s="367"/>
      <c r="T27" s="367"/>
      <c r="U27" s="367"/>
      <c r="V27" s="367"/>
      <c r="W27" s="367"/>
      <c r="X27" s="367"/>
      <c r="Y27" s="368"/>
      <c r="AA27" s="72"/>
    </row>
    <row r="28" spans="1:32" s="65" customFormat="1" ht="35.25" customHeight="1" x14ac:dyDescent="0.55000000000000004">
      <c r="B28" s="364"/>
      <c r="C28" s="73" t="s">
        <v>8</v>
      </c>
      <c r="D28" s="370" t="s">
        <v>9</v>
      </c>
      <c r="E28" s="370"/>
      <c r="F28" s="370"/>
      <c r="G28" s="370"/>
      <c r="H28" s="370"/>
      <c r="I28" s="370"/>
      <c r="J28" s="370"/>
      <c r="K28" s="371"/>
      <c r="L28" s="372"/>
      <c r="M28" s="373"/>
      <c r="N28" s="373"/>
      <c r="O28" s="373"/>
      <c r="P28" s="373"/>
      <c r="Q28" s="374"/>
      <c r="R28" s="375"/>
      <c r="S28" s="376"/>
      <c r="T28" s="376"/>
      <c r="U28" s="376"/>
      <c r="V28" s="376"/>
      <c r="W28" s="376"/>
      <c r="X28" s="376"/>
      <c r="Y28" s="377"/>
    </row>
    <row r="29" spans="1:32" s="65" customFormat="1" ht="35.25" customHeight="1" x14ac:dyDescent="0.55000000000000004">
      <c r="B29" s="364"/>
      <c r="C29" s="74" t="s">
        <v>10</v>
      </c>
      <c r="D29" s="378" t="s">
        <v>11</v>
      </c>
      <c r="E29" s="378"/>
      <c r="F29" s="378"/>
      <c r="G29" s="378"/>
      <c r="H29" s="378"/>
      <c r="I29" s="378"/>
      <c r="J29" s="378"/>
      <c r="K29" s="379"/>
      <c r="L29" s="380"/>
      <c r="M29" s="381"/>
      <c r="N29" s="381"/>
      <c r="O29" s="381"/>
      <c r="P29" s="381"/>
      <c r="Q29" s="382"/>
      <c r="R29" s="396"/>
      <c r="S29" s="397"/>
      <c r="T29" s="397"/>
      <c r="U29" s="397"/>
      <c r="V29" s="397"/>
      <c r="W29" s="397"/>
      <c r="X29" s="397"/>
      <c r="Y29" s="398"/>
    </row>
    <row r="30" spans="1:32" s="65" customFormat="1" ht="26.25" customHeight="1" x14ac:dyDescent="0.55000000000000004">
      <c r="B30" s="364"/>
      <c r="C30" s="74" t="s">
        <v>12</v>
      </c>
      <c r="D30" s="378" t="s">
        <v>13</v>
      </c>
      <c r="E30" s="378"/>
      <c r="F30" s="378"/>
      <c r="G30" s="378"/>
      <c r="H30" s="378"/>
      <c r="I30" s="378"/>
      <c r="J30" s="378"/>
      <c r="K30" s="379"/>
      <c r="L30" s="380"/>
      <c r="M30" s="381"/>
      <c r="N30" s="381"/>
      <c r="O30" s="381"/>
      <c r="P30" s="381"/>
      <c r="Q30" s="382"/>
      <c r="R30" s="396"/>
      <c r="S30" s="397"/>
      <c r="T30" s="397"/>
      <c r="U30" s="397"/>
      <c r="V30" s="397"/>
      <c r="W30" s="397"/>
      <c r="X30" s="397"/>
      <c r="Y30" s="398"/>
    </row>
    <row r="31" spans="1:32" s="65" customFormat="1" ht="26.25" customHeight="1" x14ac:dyDescent="0.55000000000000004">
      <c r="B31" s="364"/>
      <c r="C31" s="74" t="s">
        <v>14</v>
      </c>
      <c r="D31" s="378" t="s">
        <v>15</v>
      </c>
      <c r="E31" s="378"/>
      <c r="F31" s="378"/>
      <c r="G31" s="378"/>
      <c r="H31" s="378"/>
      <c r="I31" s="378"/>
      <c r="J31" s="378"/>
      <c r="K31" s="379"/>
      <c r="L31" s="380"/>
      <c r="M31" s="381"/>
      <c r="N31" s="381"/>
      <c r="O31" s="381"/>
      <c r="P31" s="381"/>
      <c r="Q31" s="382"/>
      <c r="R31" s="396"/>
      <c r="S31" s="397"/>
      <c r="T31" s="397"/>
      <c r="U31" s="397"/>
      <c r="V31" s="397"/>
      <c r="W31" s="397"/>
      <c r="X31" s="397"/>
      <c r="Y31" s="398"/>
    </row>
    <row r="32" spans="1:32" s="65" customFormat="1" ht="26.25" customHeight="1" thickBot="1" x14ac:dyDescent="0.6">
      <c r="B32" s="364"/>
      <c r="C32" s="75" t="s">
        <v>16</v>
      </c>
      <c r="D32" s="378" t="s">
        <v>17</v>
      </c>
      <c r="E32" s="378"/>
      <c r="F32" s="378"/>
      <c r="G32" s="378"/>
      <c r="H32" s="378"/>
      <c r="I32" s="378"/>
      <c r="J32" s="378"/>
      <c r="K32" s="379"/>
      <c r="L32" s="383"/>
      <c r="M32" s="384"/>
      <c r="N32" s="384"/>
      <c r="O32" s="384"/>
      <c r="P32" s="384"/>
      <c r="Q32" s="385"/>
      <c r="R32" s="386"/>
      <c r="S32" s="387"/>
      <c r="T32" s="387"/>
      <c r="U32" s="387"/>
      <c r="V32" s="387"/>
      <c r="W32" s="387"/>
      <c r="X32" s="387"/>
      <c r="Y32" s="388"/>
    </row>
    <row r="33" spans="1:28" s="65" customFormat="1" ht="26.25" customHeight="1" thickTop="1" x14ac:dyDescent="0.55000000000000004">
      <c r="B33" s="365"/>
      <c r="C33" s="389" t="s">
        <v>18</v>
      </c>
      <c r="D33" s="390"/>
      <c r="E33" s="390"/>
      <c r="F33" s="390"/>
      <c r="G33" s="390"/>
      <c r="H33" s="390"/>
      <c r="I33" s="390"/>
      <c r="J33" s="390"/>
      <c r="K33" s="391"/>
      <c r="L33" s="392">
        <f>SUM(L28:Q32)</f>
        <v>0</v>
      </c>
      <c r="M33" s="392"/>
      <c r="N33" s="392"/>
      <c r="O33" s="392"/>
      <c r="P33" s="392"/>
      <c r="Q33" s="392"/>
      <c r="R33" s="393"/>
      <c r="S33" s="394"/>
      <c r="T33" s="394"/>
      <c r="U33" s="394"/>
      <c r="V33" s="394"/>
      <c r="W33" s="394"/>
      <c r="X33" s="394"/>
      <c r="Y33" s="395"/>
    </row>
    <row r="34" spans="1:28" s="65" customFormat="1" ht="16.5" customHeight="1" x14ac:dyDescent="0.55000000000000004">
      <c r="B34" s="71"/>
      <c r="C34" s="56"/>
      <c r="D34" s="56"/>
      <c r="E34" s="56"/>
      <c r="F34" s="56"/>
      <c r="G34" s="56"/>
      <c r="H34" s="56"/>
      <c r="I34" s="56"/>
      <c r="J34" s="56"/>
      <c r="K34" s="56"/>
      <c r="L34" s="76"/>
      <c r="M34" s="76"/>
      <c r="N34" s="76"/>
      <c r="O34" s="76"/>
      <c r="P34" s="76"/>
      <c r="Q34" s="76"/>
      <c r="R34" s="56"/>
      <c r="S34" s="56"/>
      <c r="T34" s="56"/>
      <c r="U34" s="56"/>
      <c r="V34" s="56"/>
      <c r="W34" s="56"/>
      <c r="X34" s="56"/>
      <c r="Y34" s="56"/>
      <c r="Z34" s="56"/>
      <c r="AA34" s="56"/>
      <c r="AB34" s="56"/>
    </row>
    <row r="35" spans="1:28" s="65" customFormat="1" ht="28.5" customHeight="1" x14ac:dyDescent="0.55000000000000004">
      <c r="B35" s="363" t="s">
        <v>19</v>
      </c>
      <c r="C35" s="366" t="s">
        <v>5</v>
      </c>
      <c r="D35" s="367"/>
      <c r="E35" s="367"/>
      <c r="F35" s="367"/>
      <c r="G35" s="367"/>
      <c r="H35" s="367"/>
      <c r="I35" s="367"/>
      <c r="J35" s="367"/>
      <c r="K35" s="368"/>
      <c r="L35" s="401" t="s">
        <v>6</v>
      </c>
      <c r="M35" s="401"/>
      <c r="N35" s="401"/>
      <c r="O35" s="401"/>
      <c r="P35" s="401"/>
      <c r="Q35" s="401"/>
      <c r="R35" s="366" t="s">
        <v>7</v>
      </c>
      <c r="S35" s="367"/>
      <c r="T35" s="367"/>
      <c r="U35" s="367"/>
      <c r="V35" s="367"/>
      <c r="W35" s="367"/>
      <c r="X35" s="367"/>
      <c r="Y35" s="368"/>
    </row>
    <row r="36" spans="1:28" s="65" customFormat="1" ht="37.5" customHeight="1" x14ac:dyDescent="0.6">
      <c r="B36" s="364"/>
      <c r="C36" s="77" t="s">
        <v>8</v>
      </c>
      <c r="D36" s="402" t="s">
        <v>20</v>
      </c>
      <c r="E36" s="402"/>
      <c r="F36" s="402"/>
      <c r="G36" s="402"/>
      <c r="H36" s="402"/>
      <c r="I36" s="402"/>
      <c r="J36" s="402"/>
      <c r="K36" s="403"/>
      <c r="L36" s="404">
        <f>SUM(L37:Q39)</f>
        <v>0</v>
      </c>
      <c r="M36" s="405"/>
      <c r="N36" s="405"/>
      <c r="O36" s="405"/>
      <c r="P36" s="405"/>
      <c r="Q36" s="406"/>
      <c r="R36" s="375"/>
      <c r="S36" s="376"/>
      <c r="T36" s="376"/>
      <c r="U36" s="376"/>
      <c r="V36" s="376"/>
      <c r="W36" s="376"/>
      <c r="X36" s="376"/>
      <c r="Y36" s="377"/>
      <c r="AA36" s="72"/>
    </row>
    <row r="37" spans="1:28" s="65" customFormat="1" ht="26.25" customHeight="1" x14ac:dyDescent="0.55000000000000004">
      <c r="B37" s="364"/>
      <c r="C37" s="78"/>
      <c r="D37" s="399" t="s">
        <v>21</v>
      </c>
      <c r="E37" s="399"/>
      <c r="F37" s="399"/>
      <c r="G37" s="399"/>
      <c r="H37" s="399"/>
      <c r="I37" s="399"/>
      <c r="J37" s="399"/>
      <c r="K37" s="400"/>
      <c r="L37" s="380"/>
      <c r="M37" s="381"/>
      <c r="N37" s="381"/>
      <c r="O37" s="381"/>
      <c r="P37" s="381"/>
      <c r="Q37" s="382"/>
      <c r="R37" s="396"/>
      <c r="S37" s="397"/>
      <c r="T37" s="397"/>
      <c r="U37" s="397"/>
      <c r="V37" s="397"/>
      <c r="W37" s="397"/>
      <c r="X37" s="397"/>
      <c r="Y37" s="398"/>
    </row>
    <row r="38" spans="1:28" s="65" customFormat="1" ht="26.25" customHeight="1" x14ac:dyDescent="0.55000000000000004">
      <c r="B38" s="364"/>
      <c r="C38" s="78"/>
      <c r="D38" s="399" t="s">
        <v>22</v>
      </c>
      <c r="E38" s="399"/>
      <c r="F38" s="399"/>
      <c r="G38" s="399"/>
      <c r="H38" s="399"/>
      <c r="I38" s="399"/>
      <c r="J38" s="399"/>
      <c r="K38" s="400"/>
      <c r="L38" s="380"/>
      <c r="M38" s="381"/>
      <c r="N38" s="381"/>
      <c r="O38" s="381"/>
      <c r="P38" s="381"/>
      <c r="Q38" s="382"/>
      <c r="R38" s="396"/>
      <c r="S38" s="397"/>
      <c r="T38" s="397"/>
      <c r="U38" s="397"/>
      <c r="V38" s="397"/>
      <c r="W38" s="397"/>
      <c r="X38" s="397"/>
      <c r="Y38" s="398"/>
    </row>
    <row r="39" spans="1:28" s="65" customFormat="1" ht="26.25" customHeight="1" x14ac:dyDescent="0.55000000000000004">
      <c r="B39" s="364"/>
      <c r="C39" s="79"/>
      <c r="D39" s="399" t="s">
        <v>23</v>
      </c>
      <c r="E39" s="399"/>
      <c r="F39" s="399"/>
      <c r="G39" s="399"/>
      <c r="H39" s="399"/>
      <c r="I39" s="399"/>
      <c r="J39" s="399"/>
      <c r="K39" s="400"/>
      <c r="L39" s="380"/>
      <c r="M39" s="381"/>
      <c r="N39" s="381"/>
      <c r="O39" s="381"/>
      <c r="P39" s="381"/>
      <c r="Q39" s="382"/>
      <c r="R39" s="396"/>
      <c r="S39" s="397"/>
      <c r="T39" s="397"/>
      <c r="U39" s="397"/>
      <c r="V39" s="397"/>
      <c r="W39" s="397"/>
      <c r="X39" s="397"/>
      <c r="Y39" s="398"/>
    </row>
    <row r="40" spans="1:28" s="65" customFormat="1" ht="29.25" customHeight="1" x14ac:dyDescent="0.55000000000000004">
      <c r="B40" s="364"/>
      <c r="C40" s="75" t="s">
        <v>10</v>
      </c>
      <c r="D40" s="407" t="s">
        <v>24</v>
      </c>
      <c r="E40" s="407"/>
      <c r="F40" s="407"/>
      <c r="G40" s="407"/>
      <c r="H40" s="407"/>
      <c r="I40" s="407"/>
      <c r="J40" s="407"/>
      <c r="K40" s="408"/>
      <c r="L40" s="409">
        <f>SUM(L41:Q43)</f>
        <v>0</v>
      </c>
      <c r="M40" s="410"/>
      <c r="N40" s="410"/>
      <c r="O40" s="410"/>
      <c r="P40" s="410"/>
      <c r="Q40" s="411"/>
      <c r="R40" s="396"/>
      <c r="S40" s="397"/>
      <c r="T40" s="397"/>
      <c r="U40" s="397"/>
      <c r="V40" s="397"/>
      <c r="W40" s="397"/>
      <c r="X40" s="397"/>
      <c r="Y40" s="398"/>
    </row>
    <row r="41" spans="1:28" s="65" customFormat="1" ht="26.25" customHeight="1" x14ac:dyDescent="0.55000000000000004">
      <c r="B41" s="364"/>
      <c r="C41" s="78"/>
      <c r="D41" s="399" t="s">
        <v>21</v>
      </c>
      <c r="E41" s="399"/>
      <c r="F41" s="399"/>
      <c r="G41" s="399"/>
      <c r="H41" s="399"/>
      <c r="I41" s="399"/>
      <c r="J41" s="399"/>
      <c r="K41" s="400"/>
      <c r="L41" s="380"/>
      <c r="M41" s="381"/>
      <c r="N41" s="381"/>
      <c r="O41" s="381"/>
      <c r="P41" s="381"/>
      <c r="Q41" s="382"/>
      <c r="R41" s="396"/>
      <c r="S41" s="397"/>
      <c r="T41" s="397"/>
      <c r="U41" s="397"/>
      <c r="V41" s="397"/>
      <c r="W41" s="397"/>
      <c r="X41" s="397"/>
      <c r="Y41" s="398"/>
    </row>
    <row r="42" spans="1:28" s="65" customFormat="1" ht="26.25" customHeight="1" x14ac:dyDescent="0.55000000000000004">
      <c r="B42" s="364"/>
      <c r="C42" s="78"/>
      <c r="D42" s="399" t="s">
        <v>22</v>
      </c>
      <c r="E42" s="399"/>
      <c r="F42" s="399"/>
      <c r="G42" s="399"/>
      <c r="H42" s="399"/>
      <c r="I42" s="399"/>
      <c r="J42" s="399"/>
      <c r="K42" s="400"/>
      <c r="L42" s="380"/>
      <c r="M42" s="381"/>
      <c r="N42" s="381"/>
      <c r="O42" s="381"/>
      <c r="P42" s="381"/>
      <c r="Q42" s="382"/>
      <c r="R42" s="396"/>
      <c r="S42" s="397"/>
      <c r="T42" s="397"/>
      <c r="U42" s="397"/>
      <c r="V42" s="397"/>
      <c r="W42" s="397"/>
      <c r="X42" s="397"/>
      <c r="Y42" s="398"/>
    </row>
    <row r="43" spans="1:28" s="65" customFormat="1" ht="26.25" customHeight="1" x14ac:dyDescent="0.55000000000000004">
      <c r="B43" s="364"/>
      <c r="C43" s="79"/>
      <c r="D43" s="399" t="s">
        <v>23</v>
      </c>
      <c r="E43" s="399"/>
      <c r="F43" s="399"/>
      <c r="G43" s="399"/>
      <c r="H43" s="399"/>
      <c r="I43" s="399"/>
      <c r="J43" s="399"/>
      <c r="K43" s="400"/>
      <c r="L43" s="380"/>
      <c r="M43" s="381"/>
      <c r="N43" s="381"/>
      <c r="O43" s="381"/>
      <c r="P43" s="381"/>
      <c r="Q43" s="382"/>
      <c r="R43" s="396"/>
      <c r="S43" s="397"/>
      <c r="T43" s="397"/>
      <c r="U43" s="397"/>
      <c r="V43" s="397"/>
      <c r="W43" s="397"/>
      <c r="X43" s="397"/>
      <c r="Y43" s="398"/>
    </row>
    <row r="44" spans="1:28" s="65" customFormat="1" ht="25.5" customHeight="1" x14ac:dyDescent="0.55000000000000004">
      <c r="B44" s="364"/>
      <c r="C44" s="74" t="s">
        <v>12</v>
      </c>
      <c r="D44" s="399" t="s">
        <v>25</v>
      </c>
      <c r="E44" s="399"/>
      <c r="F44" s="399"/>
      <c r="G44" s="399"/>
      <c r="H44" s="399"/>
      <c r="I44" s="399"/>
      <c r="J44" s="399"/>
      <c r="K44" s="400"/>
      <c r="L44" s="380"/>
      <c r="M44" s="381"/>
      <c r="N44" s="381"/>
      <c r="O44" s="381"/>
      <c r="P44" s="381"/>
      <c r="Q44" s="382"/>
      <c r="R44" s="396"/>
      <c r="S44" s="397"/>
      <c r="T44" s="397"/>
      <c r="U44" s="397"/>
      <c r="V44" s="397"/>
      <c r="W44" s="397"/>
      <c r="X44" s="397"/>
      <c r="Y44" s="398"/>
    </row>
    <row r="45" spans="1:28" s="65" customFormat="1" ht="38.25" customHeight="1" x14ac:dyDescent="0.55000000000000004">
      <c r="B45" s="364"/>
      <c r="C45" s="74" t="s">
        <v>26</v>
      </c>
      <c r="D45" s="399" t="s">
        <v>27</v>
      </c>
      <c r="E45" s="399"/>
      <c r="F45" s="399"/>
      <c r="G45" s="399"/>
      <c r="H45" s="399"/>
      <c r="I45" s="399"/>
      <c r="J45" s="399"/>
      <c r="K45" s="400"/>
      <c r="L45" s="380"/>
      <c r="M45" s="381"/>
      <c r="N45" s="381"/>
      <c r="O45" s="381"/>
      <c r="P45" s="381"/>
      <c r="Q45" s="382"/>
      <c r="R45" s="426" t="s">
        <v>462</v>
      </c>
      <c r="S45" s="427"/>
      <c r="T45" s="427"/>
      <c r="U45" s="427"/>
      <c r="V45" s="427"/>
      <c r="W45" s="427"/>
      <c r="X45" s="427"/>
      <c r="Y45" s="428"/>
    </row>
    <row r="46" spans="1:28" s="65" customFormat="1" ht="35.25" customHeight="1" thickBot="1" x14ac:dyDescent="0.6">
      <c r="B46" s="364"/>
      <c r="C46" s="74" t="s">
        <v>28</v>
      </c>
      <c r="D46" s="399" t="s">
        <v>29</v>
      </c>
      <c r="E46" s="399"/>
      <c r="F46" s="399"/>
      <c r="G46" s="399"/>
      <c r="H46" s="399"/>
      <c r="I46" s="399"/>
      <c r="J46" s="399"/>
      <c r="K46" s="400"/>
      <c r="L46" s="380"/>
      <c r="M46" s="381"/>
      <c r="N46" s="381"/>
      <c r="O46" s="381"/>
      <c r="P46" s="381"/>
      <c r="Q46" s="382"/>
      <c r="R46" s="426" t="s">
        <v>462</v>
      </c>
      <c r="S46" s="427"/>
      <c r="T46" s="427"/>
      <c r="U46" s="427"/>
      <c r="V46" s="427"/>
      <c r="W46" s="427"/>
      <c r="X46" s="427"/>
      <c r="Y46" s="428"/>
      <c r="Z46" s="56"/>
      <c r="AA46" s="56"/>
      <c r="AB46" s="56"/>
    </row>
    <row r="47" spans="1:28" s="65" customFormat="1" ht="27" customHeight="1" thickTop="1" x14ac:dyDescent="0.55000000000000004">
      <c r="B47" s="365"/>
      <c r="C47" s="429" t="s">
        <v>18</v>
      </c>
      <c r="D47" s="430"/>
      <c r="E47" s="430"/>
      <c r="F47" s="430"/>
      <c r="G47" s="430"/>
      <c r="H47" s="430"/>
      <c r="I47" s="430"/>
      <c r="J47" s="430"/>
      <c r="K47" s="431"/>
      <c r="L47" s="392">
        <f>SUM(L36,L40,L44:Q46)</f>
        <v>0</v>
      </c>
      <c r="M47" s="392"/>
      <c r="N47" s="392"/>
      <c r="O47" s="392"/>
      <c r="P47" s="392"/>
      <c r="Q47" s="392"/>
      <c r="R47" s="393"/>
      <c r="S47" s="394"/>
      <c r="T47" s="394"/>
      <c r="U47" s="394"/>
      <c r="V47" s="394"/>
      <c r="W47" s="394"/>
      <c r="X47" s="394"/>
      <c r="Y47" s="395"/>
    </row>
    <row r="48" spans="1:28" s="65" customFormat="1" ht="9" customHeight="1" x14ac:dyDescent="0.55000000000000004">
      <c r="A48" s="80"/>
      <c r="B48" s="80"/>
      <c r="C48" s="312"/>
      <c r="D48" s="56"/>
      <c r="E48" s="56"/>
      <c r="F48" s="56"/>
      <c r="G48" s="56"/>
      <c r="H48" s="56"/>
      <c r="I48" s="56"/>
      <c r="J48" s="1"/>
      <c r="K48" s="1"/>
      <c r="L48" s="1"/>
      <c r="M48" s="1"/>
      <c r="N48" s="1"/>
      <c r="O48" s="1"/>
      <c r="P48" s="1"/>
      <c r="Q48" s="1"/>
      <c r="R48" s="2"/>
      <c r="S48" s="2"/>
      <c r="T48" s="2"/>
      <c r="U48" s="2"/>
      <c r="V48" s="2"/>
      <c r="W48" s="56"/>
      <c r="X48" s="56"/>
      <c r="Y48" s="56"/>
      <c r="Z48" s="56"/>
      <c r="AA48" s="56"/>
      <c r="AB48" s="56"/>
    </row>
    <row r="49" spans="1:26" ht="24.75" customHeight="1" x14ac:dyDescent="0.2">
      <c r="A49" s="118" t="s">
        <v>30</v>
      </c>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row>
    <row r="50" spans="1:26" ht="24" customHeight="1" x14ac:dyDescent="0.2">
      <c r="A50" s="118"/>
      <c r="B50" s="110" t="s">
        <v>342</v>
      </c>
      <c r="C50" s="118"/>
      <c r="D50" s="118"/>
      <c r="E50" s="118"/>
      <c r="F50" s="118"/>
      <c r="G50" s="118"/>
      <c r="H50" s="118"/>
      <c r="I50" s="118"/>
      <c r="J50" s="118"/>
      <c r="K50" s="118"/>
      <c r="L50" s="118"/>
      <c r="M50" s="118"/>
      <c r="N50" s="118"/>
      <c r="O50" s="118"/>
      <c r="P50" s="118"/>
      <c r="Q50" s="118"/>
      <c r="R50" s="118"/>
      <c r="S50" s="118"/>
      <c r="T50" s="118"/>
      <c r="U50" s="118"/>
      <c r="V50" s="118"/>
      <c r="W50" s="118"/>
      <c r="X50" s="118"/>
      <c r="Y50" s="118"/>
      <c r="Z50" s="118"/>
    </row>
    <row r="51" spans="1:26" s="82" customFormat="1" ht="24" customHeight="1" x14ac:dyDescent="0.2">
      <c r="A51" s="119"/>
      <c r="B51" s="412" t="s">
        <v>31</v>
      </c>
      <c r="C51" s="413"/>
      <c r="D51" s="413"/>
      <c r="E51" s="414"/>
      <c r="F51" s="415" t="s">
        <v>288</v>
      </c>
      <c r="G51" s="416"/>
      <c r="H51" s="416"/>
      <c r="I51" s="416"/>
      <c r="J51" s="416"/>
      <c r="K51" s="417"/>
      <c r="L51" s="119"/>
      <c r="M51" s="120"/>
      <c r="N51" s="120"/>
      <c r="O51" s="120"/>
      <c r="P51" s="121"/>
      <c r="Q51" s="121"/>
      <c r="R51" s="121"/>
      <c r="S51" s="121"/>
      <c r="T51" s="121"/>
      <c r="U51" s="121"/>
      <c r="V51" s="121"/>
      <c r="W51" s="121"/>
      <c r="X51" s="121"/>
      <c r="Y51" s="121"/>
      <c r="Z51" s="122"/>
    </row>
    <row r="52" spans="1:26" s="83" customFormat="1" ht="30.75" customHeight="1" x14ac:dyDescent="0.65">
      <c r="A52" s="123" t="s">
        <v>32</v>
      </c>
      <c r="B52" s="124"/>
      <c r="C52" s="124"/>
      <c r="D52" s="125"/>
      <c r="E52" s="125"/>
      <c r="F52" s="126"/>
      <c r="G52" s="125"/>
      <c r="H52" s="125"/>
      <c r="I52" s="125"/>
      <c r="J52" s="125"/>
      <c r="K52" s="125"/>
      <c r="L52" s="125"/>
      <c r="M52" s="121"/>
      <c r="N52" s="121"/>
      <c r="O52" s="121"/>
      <c r="P52" s="121"/>
      <c r="Q52" s="121"/>
      <c r="R52" s="121"/>
      <c r="S52" s="121"/>
      <c r="T52" s="121"/>
      <c r="U52" s="121"/>
      <c r="V52" s="121"/>
      <c r="W52" s="121"/>
      <c r="X52" s="121"/>
      <c r="Y52" s="121"/>
      <c r="Z52" s="124"/>
    </row>
    <row r="53" spans="1:26" s="56" customFormat="1" ht="24" customHeight="1" x14ac:dyDescent="0.2">
      <c r="A53" s="127" t="s">
        <v>33</v>
      </c>
      <c r="B53" s="128" t="s">
        <v>34</v>
      </c>
      <c r="C53" s="129"/>
      <c r="D53" s="129"/>
      <c r="E53" s="129"/>
      <c r="F53" s="130"/>
      <c r="G53" s="130"/>
      <c r="H53" s="130"/>
      <c r="I53" s="130"/>
      <c r="J53" s="130"/>
      <c r="K53" s="130"/>
      <c r="L53" s="131"/>
      <c r="M53" s="111"/>
      <c r="N53" s="111"/>
      <c r="O53" s="111"/>
      <c r="P53" s="131"/>
      <c r="Q53" s="131"/>
      <c r="R53" s="131"/>
      <c r="S53" s="131"/>
      <c r="T53" s="131"/>
      <c r="U53" s="131"/>
      <c r="V53" s="131"/>
      <c r="W53" s="131"/>
      <c r="X53" s="131"/>
      <c r="Y53" s="131"/>
      <c r="Z53" s="111"/>
    </row>
    <row r="54" spans="1:26" ht="23.25" customHeight="1" x14ac:dyDescent="0.2">
      <c r="A54" s="111"/>
      <c r="B54" s="418" t="s">
        <v>35</v>
      </c>
      <c r="C54" s="419"/>
      <c r="D54" s="419"/>
      <c r="E54" s="420"/>
      <c r="F54" s="418" t="s">
        <v>36</v>
      </c>
      <c r="G54" s="419"/>
      <c r="H54" s="419"/>
      <c r="I54" s="419"/>
      <c r="J54" s="419"/>
      <c r="K54" s="421" t="s">
        <v>343</v>
      </c>
      <c r="L54" s="421"/>
      <c r="M54" s="421"/>
      <c r="N54" s="421"/>
      <c r="O54" s="421"/>
      <c r="P54" s="421"/>
      <c r="Q54" s="111"/>
      <c r="R54" s="111"/>
      <c r="S54" s="132"/>
      <c r="T54" s="132"/>
      <c r="U54" s="132"/>
      <c r="V54" s="132"/>
      <c r="W54" s="132"/>
      <c r="X54" s="132"/>
      <c r="Y54" s="132"/>
      <c r="Z54" s="132"/>
    </row>
    <row r="55" spans="1:26" ht="23.25" customHeight="1" x14ac:dyDescent="0.2">
      <c r="A55" s="111"/>
      <c r="B55" s="422"/>
      <c r="C55" s="423"/>
      <c r="D55" s="423"/>
      <c r="E55" s="424"/>
      <c r="F55" s="422"/>
      <c r="G55" s="423"/>
      <c r="H55" s="423"/>
      <c r="I55" s="423"/>
      <c r="J55" s="423"/>
      <c r="K55" s="425"/>
      <c r="L55" s="425"/>
      <c r="M55" s="425"/>
      <c r="N55" s="425"/>
      <c r="O55" s="425"/>
      <c r="P55" s="425"/>
      <c r="Q55" s="132"/>
      <c r="R55" s="132"/>
      <c r="S55" s="132"/>
      <c r="T55" s="132"/>
      <c r="U55" s="132"/>
      <c r="V55" s="132"/>
      <c r="W55" s="132"/>
      <c r="X55" s="132"/>
      <c r="Y55" s="132"/>
      <c r="Z55" s="132"/>
    </row>
    <row r="56" spans="1:26" s="85" customFormat="1" ht="29.25" customHeight="1" x14ac:dyDescent="0.65">
      <c r="A56" s="437" t="s">
        <v>37</v>
      </c>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row>
    <row r="57" spans="1:26" s="81" customFormat="1" ht="16.5" customHeight="1" x14ac:dyDescent="0.2">
      <c r="A57" s="110"/>
      <c r="B57" s="110" t="s">
        <v>38</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row>
    <row r="58" spans="1:26" s="81" customFormat="1" ht="40" customHeight="1" x14ac:dyDescent="0.2">
      <c r="B58" s="438" t="s">
        <v>344</v>
      </c>
      <c r="C58" s="438"/>
      <c r="D58" s="438"/>
      <c r="E58" s="438"/>
      <c r="F58" s="438"/>
      <c r="G58" s="438"/>
      <c r="H58" s="438"/>
      <c r="I58" s="438"/>
      <c r="J58" s="438"/>
      <c r="K58" s="438"/>
      <c r="L58" s="438"/>
      <c r="M58" s="438"/>
      <c r="N58" s="438"/>
      <c r="O58" s="438"/>
      <c r="P58" s="438"/>
      <c r="Q58" s="438"/>
      <c r="R58" s="438"/>
      <c r="S58" s="438"/>
      <c r="T58" s="438"/>
      <c r="U58" s="438"/>
      <c r="V58" s="438"/>
      <c r="W58" s="438"/>
      <c r="X58" s="438"/>
      <c r="Y58" s="438"/>
      <c r="Z58" s="308"/>
    </row>
    <row r="59" spans="1:26" s="81" customFormat="1" ht="25.5" customHeight="1" x14ac:dyDescent="0.2">
      <c r="B59" s="439" t="s">
        <v>345</v>
      </c>
      <c r="C59" s="439"/>
      <c r="D59" s="439"/>
      <c r="E59" s="439"/>
      <c r="F59" s="439"/>
      <c r="G59" s="439"/>
      <c r="H59" s="439"/>
      <c r="I59" s="439"/>
      <c r="J59" s="439"/>
      <c r="K59" s="439"/>
      <c r="L59" s="439"/>
      <c r="M59" s="439"/>
      <c r="N59" s="439"/>
      <c r="O59" s="439"/>
      <c r="P59" s="439"/>
      <c r="Q59" s="439"/>
      <c r="R59" s="439"/>
      <c r="S59" s="439"/>
      <c r="T59" s="439"/>
      <c r="U59" s="439"/>
      <c r="V59" s="439"/>
      <c r="W59" s="439"/>
      <c r="X59" s="439"/>
      <c r="Y59" s="439"/>
      <c r="Z59" s="439"/>
    </row>
    <row r="60" spans="1:26" s="85" customFormat="1" ht="24" customHeight="1" x14ac:dyDescent="0.65">
      <c r="A60" s="86" t="s">
        <v>39</v>
      </c>
      <c r="B60" s="62"/>
      <c r="C60" s="62"/>
      <c r="D60" s="62"/>
      <c r="E60" s="62"/>
      <c r="F60" s="62"/>
      <c r="G60" s="62"/>
      <c r="H60" s="62"/>
      <c r="I60" s="62"/>
      <c r="J60" s="62"/>
      <c r="K60" s="62"/>
      <c r="L60" s="62"/>
      <c r="M60" s="62"/>
      <c r="N60" s="62"/>
      <c r="O60" s="62"/>
      <c r="P60" s="62"/>
      <c r="Q60" s="62"/>
      <c r="R60" s="62"/>
      <c r="S60" s="62"/>
      <c r="T60" s="62"/>
      <c r="U60" s="62"/>
      <c r="V60" s="62"/>
      <c r="W60" s="62"/>
    </row>
    <row r="61" spans="1:26" s="81" customFormat="1" ht="16.5" customHeight="1" x14ac:dyDescent="0.2">
      <c r="B61" s="81" t="s">
        <v>40</v>
      </c>
    </row>
    <row r="62" spans="1:26" s="56" customFormat="1" ht="36.65" customHeight="1" x14ac:dyDescent="0.2">
      <c r="B62" s="366" t="s">
        <v>310</v>
      </c>
      <c r="C62" s="367"/>
      <c r="D62" s="367"/>
      <c r="E62" s="368"/>
      <c r="F62" s="366" t="s">
        <v>41</v>
      </c>
      <c r="G62" s="367"/>
      <c r="H62" s="367"/>
      <c r="I62" s="367"/>
      <c r="J62" s="367"/>
      <c r="K62" s="367"/>
      <c r="L62" s="367"/>
      <c r="M62" s="368"/>
      <c r="N62" s="304" t="s">
        <v>43</v>
      </c>
      <c r="O62" s="304" t="s">
        <v>44</v>
      </c>
      <c r="P62" s="440" t="s">
        <v>45</v>
      </c>
      <c r="Q62" s="441"/>
      <c r="R62" s="441"/>
      <c r="S62" s="441"/>
      <c r="T62" s="441"/>
      <c r="U62" s="441"/>
      <c r="V62" s="441"/>
      <c r="W62" s="442"/>
    </row>
    <row r="63" spans="1:26" s="56" customFormat="1" ht="23.5" customHeight="1" x14ac:dyDescent="0.2">
      <c r="B63" s="488" t="s">
        <v>46</v>
      </c>
      <c r="C63" s="468" t="s">
        <v>47</v>
      </c>
      <c r="D63" s="469"/>
      <c r="E63" s="470"/>
      <c r="F63" s="492" t="s">
        <v>48</v>
      </c>
      <c r="G63" s="493"/>
      <c r="H63" s="493"/>
      <c r="I63" s="493"/>
      <c r="J63" s="493"/>
      <c r="K63" s="493"/>
      <c r="L63" s="493"/>
      <c r="M63" s="494"/>
      <c r="N63" s="310"/>
      <c r="O63" s="226"/>
      <c r="P63" s="432"/>
      <c r="Q63" s="433"/>
      <c r="R63" s="433"/>
      <c r="S63" s="433"/>
      <c r="T63" s="433"/>
      <c r="U63" s="433"/>
      <c r="V63" s="433"/>
      <c r="W63" s="434"/>
    </row>
    <row r="64" spans="1:26" s="56" customFormat="1" ht="23.5" customHeight="1" x14ac:dyDescent="0.2">
      <c r="B64" s="488"/>
      <c r="C64" s="489"/>
      <c r="D64" s="490"/>
      <c r="E64" s="491"/>
      <c r="F64" s="495" t="s">
        <v>49</v>
      </c>
      <c r="G64" s="454"/>
      <c r="H64" s="454"/>
      <c r="I64" s="454"/>
      <c r="J64" s="454"/>
      <c r="K64" s="454"/>
      <c r="L64" s="454"/>
      <c r="M64" s="496"/>
      <c r="N64" s="310"/>
      <c r="O64" s="112"/>
      <c r="P64" s="432"/>
      <c r="Q64" s="433"/>
      <c r="R64" s="433"/>
      <c r="S64" s="433"/>
      <c r="T64" s="433"/>
      <c r="U64" s="433"/>
      <c r="V64" s="433"/>
      <c r="W64" s="434"/>
    </row>
    <row r="65" spans="2:23" s="56" customFormat="1" ht="23.5" customHeight="1" x14ac:dyDescent="0.2">
      <c r="B65" s="488"/>
      <c r="C65" s="468" t="s">
        <v>50</v>
      </c>
      <c r="D65" s="469"/>
      <c r="E65" s="470"/>
      <c r="F65" s="474" t="s">
        <v>318</v>
      </c>
      <c r="G65" s="475"/>
      <c r="H65" s="475"/>
      <c r="I65" s="475"/>
      <c r="J65" s="475"/>
      <c r="K65" s="475"/>
      <c r="L65" s="475"/>
      <c r="M65" s="476"/>
      <c r="N65" s="133"/>
      <c r="O65" s="134"/>
      <c r="P65" s="448" t="s">
        <v>346</v>
      </c>
      <c r="Q65" s="449"/>
      <c r="R65" s="449"/>
      <c r="S65" s="449"/>
      <c r="T65" s="449"/>
      <c r="U65" s="449"/>
      <c r="V65" s="449"/>
      <c r="W65" s="450"/>
    </row>
    <row r="66" spans="2:23" s="56" customFormat="1" ht="23.5" customHeight="1" x14ac:dyDescent="0.2">
      <c r="B66" s="488"/>
      <c r="C66" s="471"/>
      <c r="D66" s="472"/>
      <c r="E66" s="473"/>
      <c r="F66" s="477" t="s">
        <v>319</v>
      </c>
      <c r="G66" s="478"/>
      <c r="H66" s="478"/>
      <c r="I66" s="478"/>
      <c r="J66" s="478"/>
      <c r="K66" s="478"/>
      <c r="L66" s="478"/>
      <c r="M66" s="479"/>
      <c r="N66" s="135"/>
      <c r="O66" s="136"/>
      <c r="P66" s="448" t="s">
        <v>346</v>
      </c>
      <c r="Q66" s="449"/>
      <c r="R66" s="449"/>
      <c r="S66" s="449"/>
      <c r="T66" s="449"/>
      <c r="U66" s="449"/>
      <c r="V66" s="449"/>
      <c r="W66" s="450"/>
    </row>
    <row r="67" spans="2:23" s="56" customFormat="1" ht="23.5" customHeight="1" x14ac:dyDescent="0.2">
      <c r="B67" s="488"/>
      <c r="C67" s="451" t="s">
        <v>51</v>
      </c>
      <c r="D67" s="452" t="s">
        <v>52</v>
      </c>
      <c r="E67" s="453"/>
      <c r="F67" s="454" t="s">
        <v>53</v>
      </c>
      <c r="G67" s="454"/>
      <c r="H67" s="454"/>
      <c r="I67" s="454"/>
      <c r="J67" s="454"/>
      <c r="K67" s="454"/>
      <c r="L67" s="454"/>
      <c r="M67" s="455"/>
      <c r="N67" s="458"/>
      <c r="O67" s="458"/>
      <c r="P67" s="460"/>
      <c r="Q67" s="461"/>
      <c r="R67" s="461"/>
      <c r="S67" s="461"/>
      <c r="T67" s="461"/>
      <c r="U67" s="461"/>
      <c r="V67" s="461"/>
      <c r="W67" s="462"/>
    </row>
    <row r="68" spans="2:23" s="56" customFormat="1" ht="23.5" customHeight="1" x14ac:dyDescent="0.2">
      <c r="B68" s="488"/>
      <c r="C68" s="451"/>
      <c r="D68" s="452"/>
      <c r="E68" s="453"/>
      <c r="F68" s="456"/>
      <c r="G68" s="456"/>
      <c r="H68" s="456"/>
      <c r="I68" s="456"/>
      <c r="J68" s="456"/>
      <c r="K68" s="456"/>
      <c r="L68" s="456"/>
      <c r="M68" s="457"/>
      <c r="N68" s="459"/>
      <c r="O68" s="459"/>
      <c r="P68" s="463" t="s">
        <v>54</v>
      </c>
      <c r="Q68" s="464"/>
      <c r="R68" s="464"/>
      <c r="S68" s="464"/>
      <c r="T68" s="307"/>
      <c r="U68" s="307"/>
      <c r="V68" s="465">
        <v>0</v>
      </c>
      <c r="W68" s="466"/>
    </row>
    <row r="69" spans="2:23" s="56" customFormat="1" ht="23.5" customHeight="1" x14ac:dyDescent="0.2">
      <c r="B69" s="488"/>
      <c r="C69" s="451"/>
      <c r="D69" s="452"/>
      <c r="E69" s="453"/>
      <c r="F69" s="435" t="s">
        <v>55</v>
      </c>
      <c r="G69" s="435"/>
      <c r="H69" s="435"/>
      <c r="I69" s="435"/>
      <c r="J69" s="435"/>
      <c r="K69" s="435"/>
      <c r="L69" s="435"/>
      <c r="M69" s="467"/>
      <c r="N69" s="226"/>
      <c r="O69" s="226"/>
      <c r="P69" s="432"/>
      <c r="Q69" s="433"/>
      <c r="R69" s="433"/>
      <c r="S69" s="433"/>
      <c r="T69" s="433"/>
      <c r="U69" s="433"/>
      <c r="V69" s="433"/>
      <c r="W69" s="434"/>
    </row>
    <row r="70" spans="2:23" s="56" customFormat="1" ht="23.5" customHeight="1" x14ac:dyDescent="0.2">
      <c r="B70" s="488"/>
      <c r="C70" s="451"/>
      <c r="D70" s="452"/>
      <c r="E70" s="453"/>
      <c r="F70" s="435" t="s">
        <v>56</v>
      </c>
      <c r="G70" s="435"/>
      <c r="H70" s="435"/>
      <c r="I70" s="435"/>
      <c r="J70" s="435"/>
      <c r="K70" s="435"/>
      <c r="L70" s="435"/>
      <c r="M70" s="436"/>
      <c r="N70" s="137"/>
      <c r="O70" s="226"/>
      <c r="P70" s="432"/>
      <c r="Q70" s="433"/>
      <c r="R70" s="433"/>
      <c r="S70" s="433"/>
      <c r="T70" s="433"/>
      <c r="U70" s="433"/>
      <c r="V70" s="433"/>
      <c r="W70" s="434"/>
    </row>
    <row r="71" spans="2:23" s="56" customFormat="1" ht="23.5" customHeight="1" x14ac:dyDescent="0.2">
      <c r="B71" s="488"/>
      <c r="C71" s="451"/>
      <c r="D71" s="452" t="s">
        <v>57</v>
      </c>
      <c r="E71" s="453"/>
      <c r="F71" s="435" t="s">
        <v>58</v>
      </c>
      <c r="G71" s="435"/>
      <c r="H71" s="435"/>
      <c r="I71" s="435"/>
      <c r="J71" s="435"/>
      <c r="K71" s="435"/>
      <c r="L71" s="435"/>
      <c r="M71" s="436"/>
      <c r="N71" s="226"/>
      <c r="O71" s="226"/>
      <c r="P71" s="432"/>
      <c r="Q71" s="433"/>
      <c r="R71" s="433"/>
      <c r="S71" s="433"/>
      <c r="T71" s="433"/>
      <c r="U71" s="433"/>
      <c r="V71" s="433"/>
      <c r="W71" s="434"/>
    </row>
    <row r="72" spans="2:23" s="56" customFormat="1" ht="23.5" customHeight="1" x14ac:dyDescent="0.2">
      <c r="B72" s="488"/>
      <c r="C72" s="451"/>
      <c r="D72" s="452"/>
      <c r="E72" s="453"/>
      <c r="F72" s="435" t="s">
        <v>59</v>
      </c>
      <c r="G72" s="435"/>
      <c r="H72" s="435"/>
      <c r="I72" s="435"/>
      <c r="J72" s="435"/>
      <c r="K72" s="435"/>
      <c r="L72" s="435"/>
      <c r="M72" s="436"/>
      <c r="N72" s="226"/>
      <c r="O72" s="226"/>
      <c r="P72" s="432"/>
      <c r="Q72" s="433"/>
      <c r="R72" s="433"/>
      <c r="S72" s="433"/>
      <c r="T72" s="433"/>
      <c r="U72" s="433"/>
      <c r="V72" s="433"/>
      <c r="W72" s="434"/>
    </row>
    <row r="73" spans="2:23" s="56" customFormat="1" ht="23.5" customHeight="1" x14ac:dyDescent="0.2">
      <c r="B73" s="488"/>
      <c r="C73" s="451"/>
      <c r="D73" s="452"/>
      <c r="E73" s="453"/>
      <c r="F73" s="435" t="s">
        <v>60</v>
      </c>
      <c r="G73" s="435"/>
      <c r="H73" s="435"/>
      <c r="I73" s="435"/>
      <c r="J73" s="435"/>
      <c r="K73" s="435"/>
      <c r="L73" s="435"/>
      <c r="M73" s="436"/>
      <c r="N73" s="137"/>
      <c r="O73" s="226"/>
      <c r="P73" s="432"/>
      <c r="Q73" s="433"/>
      <c r="R73" s="433"/>
      <c r="S73" s="433"/>
      <c r="T73" s="433"/>
      <c r="U73" s="433"/>
      <c r="V73" s="433"/>
      <c r="W73" s="434"/>
    </row>
    <row r="74" spans="2:23" s="56" customFormat="1" ht="23.5" customHeight="1" x14ac:dyDescent="0.2">
      <c r="B74" s="488"/>
      <c r="C74" s="451"/>
      <c r="D74" s="452" t="s">
        <v>61</v>
      </c>
      <c r="E74" s="453"/>
      <c r="F74" s="435" t="s">
        <v>62</v>
      </c>
      <c r="G74" s="435"/>
      <c r="H74" s="435"/>
      <c r="I74" s="435"/>
      <c r="J74" s="435"/>
      <c r="K74" s="435"/>
      <c r="L74" s="435"/>
      <c r="M74" s="436"/>
      <c r="N74" s="226"/>
      <c r="O74" s="226"/>
      <c r="P74" s="432"/>
      <c r="Q74" s="433"/>
      <c r="R74" s="433"/>
      <c r="S74" s="433"/>
      <c r="T74" s="433"/>
      <c r="U74" s="433"/>
      <c r="V74" s="433"/>
      <c r="W74" s="434"/>
    </row>
    <row r="75" spans="2:23" s="56" customFormat="1" ht="23.5" customHeight="1" x14ac:dyDescent="0.2">
      <c r="B75" s="488"/>
      <c r="C75" s="451"/>
      <c r="D75" s="452"/>
      <c r="E75" s="453"/>
      <c r="F75" s="435" t="s">
        <v>63</v>
      </c>
      <c r="G75" s="435"/>
      <c r="H75" s="435"/>
      <c r="I75" s="435"/>
      <c r="J75" s="435"/>
      <c r="K75" s="435"/>
      <c r="L75" s="435"/>
      <c r="M75" s="436"/>
      <c r="N75" s="137"/>
      <c r="O75" s="226"/>
      <c r="P75" s="432"/>
      <c r="Q75" s="433"/>
      <c r="R75" s="433"/>
      <c r="S75" s="433"/>
      <c r="T75" s="433"/>
      <c r="U75" s="433"/>
      <c r="V75" s="433"/>
      <c r="W75" s="434"/>
    </row>
    <row r="76" spans="2:23" s="56" customFormat="1" ht="23.5" customHeight="1" x14ac:dyDescent="0.2">
      <c r="B76" s="488"/>
      <c r="C76" s="451"/>
      <c r="D76" s="452"/>
      <c r="E76" s="453"/>
      <c r="F76" s="435" t="s">
        <v>64</v>
      </c>
      <c r="G76" s="435"/>
      <c r="H76" s="435"/>
      <c r="I76" s="435"/>
      <c r="J76" s="435"/>
      <c r="K76" s="435"/>
      <c r="L76" s="435"/>
      <c r="M76" s="436"/>
      <c r="N76" s="137"/>
      <c r="O76" s="226"/>
      <c r="P76" s="432"/>
      <c r="Q76" s="433"/>
      <c r="R76" s="433"/>
      <c r="S76" s="433"/>
      <c r="T76" s="433"/>
      <c r="U76" s="433"/>
      <c r="V76" s="433"/>
      <c r="W76" s="434"/>
    </row>
    <row r="77" spans="2:23" s="56" customFormat="1" ht="23.5" customHeight="1" x14ac:dyDescent="0.2">
      <c r="B77" s="488"/>
      <c r="C77" s="451"/>
      <c r="D77" s="452" t="s">
        <v>65</v>
      </c>
      <c r="E77" s="453"/>
      <c r="F77" s="435" t="s">
        <v>66</v>
      </c>
      <c r="G77" s="435"/>
      <c r="H77" s="435"/>
      <c r="I77" s="435"/>
      <c r="J77" s="435"/>
      <c r="K77" s="435"/>
      <c r="L77" s="435"/>
      <c r="M77" s="436"/>
      <c r="N77" s="226"/>
      <c r="O77" s="226"/>
      <c r="P77" s="432"/>
      <c r="Q77" s="433"/>
      <c r="R77" s="433"/>
      <c r="S77" s="433"/>
      <c r="T77" s="433"/>
      <c r="U77" s="433"/>
      <c r="V77" s="433"/>
      <c r="W77" s="434"/>
    </row>
    <row r="78" spans="2:23" s="56" customFormat="1" ht="23.5" customHeight="1" x14ac:dyDescent="0.2">
      <c r="B78" s="488"/>
      <c r="C78" s="451"/>
      <c r="D78" s="452"/>
      <c r="E78" s="453"/>
      <c r="F78" s="435" t="s">
        <v>67</v>
      </c>
      <c r="G78" s="435"/>
      <c r="H78" s="435"/>
      <c r="I78" s="435"/>
      <c r="J78" s="435"/>
      <c r="K78" s="435"/>
      <c r="L78" s="435"/>
      <c r="M78" s="436"/>
      <c r="N78" s="137"/>
      <c r="O78" s="226"/>
      <c r="P78" s="432"/>
      <c r="Q78" s="433"/>
      <c r="R78" s="433"/>
      <c r="S78" s="433"/>
      <c r="T78" s="433"/>
      <c r="U78" s="433"/>
      <c r="V78" s="433"/>
      <c r="W78" s="434"/>
    </row>
    <row r="79" spans="2:23" s="56" customFormat="1" ht="23.5" customHeight="1" x14ac:dyDescent="0.2">
      <c r="B79" s="488"/>
      <c r="C79" s="451"/>
      <c r="D79" s="452"/>
      <c r="E79" s="453"/>
      <c r="F79" s="435" t="s">
        <v>68</v>
      </c>
      <c r="G79" s="435"/>
      <c r="H79" s="435"/>
      <c r="I79" s="435"/>
      <c r="J79" s="435"/>
      <c r="K79" s="435"/>
      <c r="L79" s="435"/>
      <c r="M79" s="436"/>
      <c r="N79" s="137"/>
      <c r="O79" s="226"/>
      <c r="P79" s="432"/>
      <c r="Q79" s="433"/>
      <c r="R79" s="433"/>
      <c r="S79" s="433"/>
      <c r="T79" s="433"/>
      <c r="U79" s="433"/>
      <c r="V79" s="433"/>
      <c r="W79" s="434"/>
    </row>
    <row r="80" spans="2:23" s="56" customFormat="1" ht="23.5" customHeight="1" x14ac:dyDescent="0.2">
      <c r="B80" s="488"/>
      <c r="C80" s="451"/>
      <c r="D80" s="443" t="s">
        <v>69</v>
      </c>
      <c r="E80" s="444"/>
      <c r="F80" s="445" t="s">
        <v>70</v>
      </c>
      <c r="G80" s="446"/>
      <c r="H80" s="446"/>
      <c r="I80" s="446"/>
      <c r="J80" s="446"/>
      <c r="K80" s="446"/>
      <c r="L80" s="446"/>
      <c r="M80" s="447"/>
      <c r="N80" s="137"/>
      <c r="O80" s="226"/>
      <c r="P80" s="432"/>
      <c r="Q80" s="433"/>
      <c r="R80" s="433"/>
      <c r="S80" s="433"/>
      <c r="T80" s="433"/>
      <c r="U80" s="433"/>
      <c r="V80" s="433"/>
      <c r="W80" s="434"/>
    </row>
    <row r="81" spans="1:25" s="56" customFormat="1" ht="16.5" customHeight="1" x14ac:dyDescent="0.2">
      <c r="B81" s="87"/>
      <c r="C81" s="87"/>
      <c r="D81" s="87"/>
      <c r="E81" s="87"/>
      <c r="F81" s="305"/>
      <c r="G81" s="305"/>
      <c r="H81" s="305"/>
      <c r="I81" s="305"/>
      <c r="J81" s="305"/>
      <c r="K81" s="305"/>
      <c r="L81" s="305"/>
      <c r="M81" s="305"/>
      <c r="N81" s="88"/>
      <c r="O81" s="88"/>
      <c r="P81" s="89"/>
      <c r="Q81" s="89"/>
      <c r="R81" s="89"/>
      <c r="S81" s="89"/>
      <c r="T81" s="89"/>
      <c r="U81" s="89"/>
      <c r="V81" s="89"/>
      <c r="W81" s="89"/>
    </row>
    <row r="82" spans="1:25" s="56" customFormat="1" ht="17.25" customHeight="1" x14ac:dyDescent="0.2">
      <c r="B82" s="480" t="s">
        <v>311</v>
      </c>
      <c r="C82" s="480"/>
      <c r="D82" s="480" t="s">
        <v>41</v>
      </c>
      <c r="E82" s="480"/>
      <c r="F82" s="480"/>
      <c r="G82" s="480"/>
      <c r="H82" s="480"/>
      <c r="I82" s="480"/>
      <c r="J82" s="480"/>
      <c r="K82" s="480"/>
      <c r="L82" s="480"/>
      <c r="M82" s="480"/>
      <c r="N82" s="480" t="s">
        <v>43</v>
      </c>
      <c r="O82" s="480" t="s">
        <v>44</v>
      </c>
      <c r="P82" s="482" t="s">
        <v>45</v>
      </c>
      <c r="Q82" s="483"/>
      <c r="R82" s="483"/>
      <c r="S82" s="483"/>
      <c r="T82" s="483"/>
      <c r="U82" s="483"/>
      <c r="V82" s="483"/>
      <c r="W82" s="484"/>
    </row>
    <row r="83" spans="1:25" s="56" customFormat="1" ht="17.25" customHeight="1" x14ac:dyDescent="0.2">
      <c r="B83" s="481"/>
      <c r="C83" s="481"/>
      <c r="D83" s="481"/>
      <c r="E83" s="481"/>
      <c r="F83" s="481"/>
      <c r="G83" s="481"/>
      <c r="H83" s="481"/>
      <c r="I83" s="481"/>
      <c r="J83" s="481"/>
      <c r="K83" s="481"/>
      <c r="L83" s="481"/>
      <c r="M83" s="481"/>
      <c r="N83" s="481"/>
      <c r="O83" s="481"/>
      <c r="P83" s="485"/>
      <c r="Q83" s="486"/>
      <c r="R83" s="486"/>
      <c r="S83" s="486"/>
      <c r="T83" s="486"/>
      <c r="U83" s="486"/>
      <c r="V83" s="486"/>
      <c r="W83" s="487"/>
    </row>
    <row r="84" spans="1:25" s="60" customFormat="1" ht="23.5" customHeight="1" x14ac:dyDescent="0.2">
      <c r="B84" s="509" t="s">
        <v>72</v>
      </c>
      <c r="C84" s="510"/>
      <c r="D84" s="513" t="s">
        <v>73</v>
      </c>
      <c r="E84" s="514"/>
      <c r="F84" s="514"/>
      <c r="G84" s="514"/>
      <c r="H84" s="514"/>
      <c r="I84" s="514"/>
      <c r="J84" s="514"/>
      <c r="K84" s="514"/>
      <c r="L84" s="514"/>
      <c r="M84" s="515"/>
      <c r="N84" s="227"/>
      <c r="O84" s="113"/>
      <c r="P84" s="497"/>
      <c r="Q84" s="498"/>
      <c r="R84" s="498"/>
      <c r="S84" s="498"/>
      <c r="T84" s="498"/>
      <c r="U84" s="498"/>
      <c r="V84" s="498"/>
      <c r="W84" s="499"/>
      <c r="Y84" s="90"/>
    </row>
    <row r="85" spans="1:25" s="60" customFormat="1" ht="23.5" customHeight="1" x14ac:dyDescent="0.2">
      <c r="B85" s="509"/>
      <c r="C85" s="510"/>
      <c r="D85" s="500" t="s">
        <v>74</v>
      </c>
      <c r="E85" s="501"/>
      <c r="F85" s="501"/>
      <c r="G85" s="501"/>
      <c r="H85" s="501"/>
      <c r="I85" s="501"/>
      <c r="J85" s="501"/>
      <c r="K85" s="501"/>
      <c r="L85" s="501"/>
      <c r="M85" s="502"/>
      <c r="N85" s="228"/>
      <c r="O85" s="113"/>
      <c r="P85" s="497"/>
      <c r="Q85" s="498"/>
      <c r="R85" s="498"/>
      <c r="S85" s="498"/>
      <c r="T85" s="498"/>
      <c r="U85" s="498"/>
      <c r="V85" s="498"/>
      <c r="W85" s="499"/>
      <c r="Y85" s="90"/>
    </row>
    <row r="86" spans="1:25" s="60" customFormat="1" ht="23.5" customHeight="1" x14ac:dyDescent="0.2">
      <c r="B86" s="509"/>
      <c r="C86" s="510"/>
      <c r="D86" s="500" t="s">
        <v>75</v>
      </c>
      <c r="E86" s="501"/>
      <c r="F86" s="501"/>
      <c r="G86" s="501"/>
      <c r="H86" s="501"/>
      <c r="I86" s="501"/>
      <c r="J86" s="501"/>
      <c r="K86" s="501"/>
      <c r="L86" s="501"/>
      <c r="M86" s="502"/>
      <c r="N86" s="228"/>
      <c r="O86" s="113"/>
      <c r="P86" s="497"/>
      <c r="Q86" s="498"/>
      <c r="R86" s="498"/>
      <c r="S86" s="498"/>
      <c r="T86" s="498"/>
      <c r="U86" s="498"/>
      <c r="V86" s="498"/>
      <c r="W86" s="499"/>
      <c r="Y86" s="90"/>
    </row>
    <row r="87" spans="1:25" s="60" customFormat="1" ht="23.5" customHeight="1" x14ac:dyDescent="0.2">
      <c r="B87" s="509"/>
      <c r="C87" s="510"/>
      <c r="D87" s="500" t="s">
        <v>76</v>
      </c>
      <c r="E87" s="501"/>
      <c r="F87" s="501"/>
      <c r="G87" s="501"/>
      <c r="H87" s="501"/>
      <c r="I87" s="501"/>
      <c r="J87" s="501"/>
      <c r="K87" s="501"/>
      <c r="L87" s="501"/>
      <c r="M87" s="502"/>
      <c r="N87" s="228"/>
      <c r="O87" s="113"/>
      <c r="P87" s="497"/>
      <c r="Q87" s="498"/>
      <c r="R87" s="498"/>
      <c r="S87" s="498"/>
      <c r="T87" s="498"/>
      <c r="U87" s="498"/>
      <c r="V87" s="498"/>
      <c r="W87" s="499"/>
      <c r="Y87" s="90"/>
    </row>
    <row r="88" spans="1:25" s="56" customFormat="1" ht="23.5" customHeight="1" x14ac:dyDescent="0.2">
      <c r="B88" s="509"/>
      <c r="C88" s="510"/>
      <c r="D88" s="500" t="s">
        <v>77</v>
      </c>
      <c r="E88" s="501"/>
      <c r="F88" s="501"/>
      <c r="G88" s="501"/>
      <c r="H88" s="501"/>
      <c r="I88" s="501"/>
      <c r="J88" s="501"/>
      <c r="K88" s="501"/>
      <c r="L88" s="501"/>
      <c r="M88" s="502"/>
      <c r="N88" s="228"/>
      <c r="O88" s="113"/>
      <c r="P88" s="497"/>
      <c r="Q88" s="498"/>
      <c r="R88" s="498"/>
      <c r="S88" s="498"/>
      <c r="T88" s="498"/>
      <c r="U88" s="498"/>
      <c r="V88" s="498"/>
      <c r="W88" s="499"/>
    </row>
    <row r="89" spans="1:25" ht="23.5" customHeight="1" x14ac:dyDescent="0.2">
      <c r="A89" s="91"/>
      <c r="B89" s="509"/>
      <c r="C89" s="510"/>
      <c r="D89" s="500" t="s">
        <v>78</v>
      </c>
      <c r="E89" s="501"/>
      <c r="F89" s="501"/>
      <c r="G89" s="501"/>
      <c r="H89" s="501"/>
      <c r="I89" s="501"/>
      <c r="J89" s="501"/>
      <c r="K89" s="501"/>
      <c r="L89" s="501"/>
      <c r="M89" s="502"/>
      <c r="N89" s="228"/>
      <c r="O89" s="113"/>
      <c r="P89" s="497"/>
      <c r="Q89" s="498"/>
      <c r="R89" s="498"/>
      <c r="S89" s="498"/>
      <c r="T89" s="498"/>
      <c r="U89" s="498"/>
      <c r="V89" s="498"/>
      <c r="W89" s="499"/>
    </row>
    <row r="90" spans="1:25" ht="23.5" customHeight="1" x14ac:dyDescent="0.2">
      <c r="B90" s="511"/>
      <c r="C90" s="512"/>
      <c r="D90" s="503" t="s">
        <v>79</v>
      </c>
      <c r="E90" s="504"/>
      <c r="F90" s="505"/>
      <c r="G90" s="506"/>
      <c r="H90" s="507"/>
      <c r="I90" s="507"/>
      <c r="J90" s="507"/>
      <c r="K90" s="507"/>
      <c r="L90" s="507"/>
      <c r="M90" s="508"/>
      <c r="N90" s="228"/>
      <c r="O90" s="113"/>
      <c r="P90" s="497"/>
      <c r="Q90" s="498"/>
      <c r="R90" s="498"/>
      <c r="S90" s="498"/>
      <c r="T90" s="498"/>
      <c r="U90" s="498"/>
      <c r="V90" s="498"/>
      <c r="W90" s="499"/>
    </row>
    <row r="91" spans="1:25" s="72" customFormat="1" ht="30" customHeight="1" x14ac:dyDescent="0.6">
      <c r="A91" s="86" t="s">
        <v>80</v>
      </c>
      <c r="B91" s="45"/>
      <c r="C91" s="45"/>
      <c r="D91" s="45"/>
      <c r="E91" s="45"/>
      <c r="F91" s="45"/>
      <c r="G91" s="45"/>
      <c r="H91" s="45"/>
      <c r="I91" s="45"/>
      <c r="J91" s="45"/>
      <c r="K91" s="45"/>
      <c r="L91" s="45"/>
      <c r="M91" s="45"/>
      <c r="N91" s="45"/>
      <c r="O91" s="45"/>
      <c r="P91" s="45"/>
      <c r="Q91" s="45"/>
      <c r="R91" s="45"/>
      <c r="S91" s="45"/>
      <c r="T91" s="45"/>
      <c r="U91" s="45"/>
      <c r="V91" s="45"/>
      <c r="W91" s="45"/>
    </row>
    <row r="92" spans="1:25" s="81" customFormat="1" ht="16.5" customHeight="1" x14ac:dyDescent="0.2">
      <c r="B92" s="81" t="s">
        <v>81</v>
      </c>
    </row>
    <row r="93" spans="1:25" s="56" customFormat="1" ht="36" customHeight="1" x14ac:dyDescent="0.2">
      <c r="B93" s="369" t="s">
        <v>311</v>
      </c>
      <c r="C93" s="369"/>
      <c r="D93" s="369"/>
      <c r="E93" s="366" t="s">
        <v>41</v>
      </c>
      <c r="F93" s="367"/>
      <c r="G93" s="367"/>
      <c r="H93" s="367"/>
      <c r="I93" s="367"/>
      <c r="J93" s="367"/>
      <c r="K93" s="367"/>
      <c r="L93" s="367"/>
      <c r="M93" s="368"/>
      <c r="N93" s="304" t="s">
        <v>43</v>
      </c>
      <c r="O93" s="304" t="s">
        <v>44</v>
      </c>
      <c r="P93" s="440" t="s">
        <v>45</v>
      </c>
      <c r="Q93" s="441"/>
      <c r="R93" s="441"/>
      <c r="S93" s="441"/>
      <c r="T93" s="441"/>
      <c r="U93" s="441"/>
      <c r="V93" s="441"/>
      <c r="W93" s="442"/>
    </row>
    <row r="94" spans="1:25" s="56" customFormat="1" ht="23.5" customHeight="1" x14ac:dyDescent="0.2">
      <c r="B94" s="516" t="s">
        <v>82</v>
      </c>
      <c r="C94" s="518" t="s">
        <v>83</v>
      </c>
      <c r="D94" s="519"/>
      <c r="E94" s="522" t="s">
        <v>84</v>
      </c>
      <c r="F94" s="523"/>
      <c r="G94" s="523"/>
      <c r="H94" s="523"/>
      <c r="I94" s="523"/>
      <c r="J94" s="523"/>
      <c r="K94" s="523"/>
      <c r="L94" s="523"/>
      <c r="M94" s="524"/>
      <c r="N94" s="113"/>
      <c r="O94" s="226"/>
      <c r="P94" s="432"/>
      <c r="Q94" s="433"/>
      <c r="R94" s="433"/>
      <c r="S94" s="433"/>
      <c r="T94" s="433"/>
      <c r="U94" s="433"/>
      <c r="V94" s="433"/>
      <c r="W94" s="434"/>
    </row>
    <row r="95" spans="1:25" s="56" customFormat="1" ht="23.5" customHeight="1" x14ac:dyDescent="0.2">
      <c r="B95" s="517"/>
      <c r="C95" s="520"/>
      <c r="D95" s="521"/>
      <c r="E95" s="522" t="s">
        <v>85</v>
      </c>
      <c r="F95" s="523"/>
      <c r="G95" s="523"/>
      <c r="H95" s="523"/>
      <c r="I95" s="523"/>
      <c r="J95" s="523"/>
      <c r="K95" s="523"/>
      <c r="L95" s="523"/>
      <c r="M95" s="524"/>
      <c r="N95" s="113"/>
      <c r="O95" s="226"/>
      <c r="P95" s="432"/>
      <c r="Q95" s="433"/>
      <c r="R95" s="433"/>
      <c r="S95" s="433"/>
      <c r="T95" s="433"/>
      <c r="U95" s="433"/>
      <c r="V95" s="433"/>
      <c r="W95" s="434"/>
    </row>
    <row r="96" spans="1:25" s="56" customFormat="1" ht="23.5" customHeight="1" x14ac:dyDescent="0.2">
      <c r="B96" s="517"/>
      <c r="C96" s="520"/>
      <c r="D96" s="521"/>
      <c r="E96" s="522" t="s">
        <v>86</v>
      </c>
      <c r="F96" s="523"/>
      <c r="G96" s="523"/>
      <c r="H96" s="523"/>
      <c r="I96" s="523"/>
      <c r="J96" s="523"/>
      <c r="K96" s="523"/>
      <c r="L96" s="523"/>
      <c r="M96" s="524"/>
      <c r="N96" s="113"/>
      <c r="O96" s="226"/>
      <c r="P96" s="432"/>
      <c r="Q96" s="433"/>
      <c r="R96" s="433"/>
      <c r="S96" s="433"/>
      <c r="T96" s="433"/>
      <c r="U96" s="433"/>
      <c r="V96" s="433"/>
      <c r="W96" s="434"/>
    </row>
    <row r="97" spans="2:23" s="56" customFormat="1" ht="23.5" customHeight="1" x14ac:dyDescent="0.2">
      <c r="B97" s="517"/>
      <c r="C97" s="520"/>
      <c r="D97" s="521"/>
      <c r="E97" s="522" t="s">
        <v>87</v>
      </c>
      <c r="F97" s="523"/>
      <c r="G97" s="523"/>
      <c r="H97" s="523"/>
      <c r="I97" s="523"/>
      <c r="J97" s="523"/>
      <c r="K97" s="523"/>
      <c r="L97" s="523"/>
      <c r="M97" s="524"/>
      <c r="N97" s="113"/>
      <c r="O97" s="226"/>
      <c r="P97" s="432"/>
      <c r="Q97" s="433"/>
      <c r="R97" s="433"/>
      <c r="S97" s="433"/>
      <c r="T97" s="433"/>
      <c r="U97" s="433"/>
      <c r="V97" s="433"/>
      <c r="W97" s="434"/>
    </row>
    <row r="98" spans="2:23" s="56" customFormat="1" ht="23.5" customHeight="1" x14ac:dyDescent="0.2">
      <c r="B98" s="517"/>
      <c r="C98" s="520"/>
      <c r="D98" s="521"/>
      <c r="E98" s="537" t="s">
        <v>88</v>
      </c>
      <c r="F98" s="538"/>
      <c r="G98" s="538"/>
      <c r="H98" s="538"/>
      <c r="I98" s="538"/>
      <c r="J98" s="538"/>
      <c r="K98" s="538"/>
      <c r="L98" s="538"/>
      <c r="M98" s="539"/>
      <c r="N98" s="113"/>
      <c r="O98" s="112"/>
      <c r="P98" s="432"/>
      <c r="Q98" s="433"/>
      <c r="R98" s="433"/>
      <c r="S98" s="433"/>
      <c r="T98" s="433"/>
      <c r="U98" s="433"/>
      <c r="V98" s="433"/>
      <c r="W98" s="434"/>
    </row>
    <row r="99" spans="2:23" s="56" customFormat="1" ht="23.5" customHeight="1" x14ac:dyDescent="0.2">
      <c r="B99" s="517"/>
      <c r="C99" s="540" t="s">
        <v>50</v>
      </c>
      <c r="D99" s="540"/>
      <c r="E99" s="537" t="s">
        <v>89</v>
      </c>
      <c r="F99" s="538"/>
      <c r="G99" s="538"/>
      <c r="H99" s="538"/>
      <c r="I99" s="538"/>
      <c r="J99" s="538"/>
      <c r="K99" s="538"/>
      <c r="L99" s="538"/>
      <c r="M99" s="539"/>
      <c r="N99" s="303"/>
      <c r="O99" s="306"/>
      <c r="P99" s="448" t="s">
        <v>346</v>
      </c>
      <c r="Q99" s="449"/>
      <c r="R99" s="449"/>
      <c r="S99" s="449"/>
      <c r="T99" s="449"/>
      <c r="U99" s="449"/>
      <c r="V99" s="449"/>
      <c r="W99" s="450"/>
    </row>
    <row r="100" spans="2:23" s="56" customFormat="1" ht="23.5" customHeight="1" x14ac:dyDescent="0.2">
      <c r="B100" s="517"/>
      <c r="C100" s="525" t="s">
        <v>51</v>
      </c>
      <c r="D100" s="526"/>
      <c r="E100" s="522" t="s">
        <v>90</v>
      </c>
      <c r="F100" s="523"/>
      <c r="G100" s="523"/>
      <c r="H100" s="523"/>
      <c r="I100" s="523"/>
      <c r="J100" s="523"/>
      <c r="K100" s="523"/>
      <c r="L100" s="523"/>
      <c r="M100" s="524"/>
      <c r="N100" s="138"/>
      <c r="O100" s="229"/>
      <c r="P100" s="531"/>
      <c r="Q100" s="532"/>
      <c r="R100" s="532"/>
      <c r="S100" s="532"/>
      <c r="T100" s="532"/>
      <c r="U100" s="532"/>
      <c r="V100" s="532"/>
      <c r="W100" s="533"/>
    </row>
    <row r="101" spans="2:23" s="56" customFormat="1" ht="23.5" customHeight="1" x14ac:dyDescent="0.2">
      <c r="B101" s="517"/>
      <c r="C101" s="527"/>
      <c r="D101" s="528"/>
      <c r="E101" s="522" t="s">
        <v>91</v>
      </c>
      <c r="F101" s="523"/>
      <c r="G101" s="523"/>
      <c r="H101" s="523"/>
      <c r="I101" s="523"/>
      <c r="J101" s="523"/>
      <c r="K101" s="523"/>
      <c r="L101" s="523"/>
      <c r="M101" s="524"/>
      <c r="N101" s="138"/>
      <c r="O101" s="229"/>
      <c r="P101" s="531"/>
      <c r="Q101" s="532"/>
      <c r="R101" s="532"/>
      <c r="S101" s="532"/>
      <c r="T101" s="532"/>
      <c r="U101" s="532"/>
      <c r="V101" s="532"/>
      <c r="W101" s="533"/>
    </row>
    <row r="102" spans="2:23" s="56" customFormat="1" ht="23.5" customHeight="1" x14ac:dyDescent="0.2">
      <c r="B102" s="517"/>
      <c r="C102" s="527"/>
      <c r="D102" s="528"/>
      <c r="E102" s="522" t="s">
        <v>92</v>
      </c>
      <c r="F102" s="523"/>
      <c r="G102" s="523"/>
      <c r="H102" s="523"/>
      <c r="I102" s="523"/>
      <c r="J102" s="523"/>
      <c r="K102" s="523"/>
      <c r="L102" s="523"/>
      <c r="M102" s="524"/>
      <c r="N102" s="138"/>
      <c r="O102" s="229"/>
      <c r="P102" s="531"/>
      <c r="Q102" s="532"/>
      <c r="R102" s="532"/>
      <c r="S102" s="532"/>
      <c r="T102" s="532"/>
      <c r="U102" s="532"/>
      <c r="V102" s="532"/>
      <c r="W102" s="533"/>
    </row>
    <row r="103" spans="2:23" s="56" customFormat="1" ht="23.5" customHeight="1" x14ac:dyDescent="0.2">
      <c r="B103" s="517"/>
      <c r="C103" s="529"/>
      <c r="D103" s="530"/>
      <c r="E103" s="522" t="s">
        <v>93</v>
      </c>
      <c r="F103" s="523"/>
      <c r="G103" s="523"/>
      <c r="H103" s="523"/>
      <c r="I103" s="523"/>
      <c r="J103" s="523"/>
      <c r="K103" s="523"/>
      <c r="L103" s="523"/>
      <c r="M103" s="524"/>
      <c r="N103" s="138"/>
      <c r="O103" s="229"/>
      <c r="P103" s="531"/>
      <c r="Q103" s="532"/>
      <c r="R103" s="532"/>
      <c r="S103" s="532"/>
      <c r="T103" s="532"/>
      <c r="U103" s="532"/>
      <c r="V103" s="532"/>
      <c r="W103" s="533"/>
    </row>
    <row r="104" spans="2:23" s="56" customFormat="1" ht="23.5" customHeight="1" x14ac:dyDescent="0.2">
      <c r="B104" s="541" t="s">
        <v>94</v>
      </c>
      <c r="C104" s="525" t="s">
        <v>95</v>
      </c>
      <c r="D104" s="526"/>
      <c r="E104" s="543" t="s">
        <v>96</v>
      </c>
      <c r="F104" s="544"/>
      <c r="G104" s="544"/>
      <c r="H104" s="544"/>
      <c r="I104" s="544"/>
      <c r="J104" s="544"/>
      <c r="K104" s="544"/>
      <c r="L104" s="544"/>
      <c r="M104" s="545"/>
      <c r="N104" s="230"/>
      <c r="O104" s="229"/>
      <c r="P104" s="531"/>
      <c r="Q104" s="532"/>
      <c r="R104" s="532"/>
      <c r="S104" s="532"/>
      <c r="T104" s="532"/>
      <c r="U104" s="532"/>
      <c r="V104" s="532"/>
      <c r="W104" s="533"/>
    </row>
    <row r="105" spans="2:23" s="56" customFormat="1" ht="23.5" customHeight="1" x14ac:dyDescent="0.2">
      <c r="B105" s="542"/>
      <c r="C105" s="527"/>
      <c r="D105" s="528"/>
      <c r="E105" s="543" t="s">
        <v>97</v>
      </c>
      <c r="F105" s="544"/>
      <c r="G105" s="544"/>
      <c r="H105" s="544"/>
      <c r="I105" s="544"/>
      <c r="J105" s="544"/>
      <c r="K105" s="544"/>
      <c r="L105" s="544"/>
      <c r="M105" s="545"/>
      <c r="N105" s="230"/>
      <c r="O105" s="229"/>
      <c r="P105" s="531"/>
      <c r="Q105" s="532"/>
      <c r="R105" s="532"/>
      <c r="S105" s="532"/>
      <c r="T105" s="532"/>
      <c r="U105" s="532"/>
      <c r="V105" s="532"/>
      <c r="W105" s="533"/>
    </row>
    <row r="106" spans="2:23" s="56" customFormat="1" ht="23.5" customHeight="1" x14ac:dyDescent="0.2">
      <c r="B106" s="542"/>
      <c r="C106" s="527"/>
      <c r="D106" s="528"/>
      <c r="E106" s="543" t="s">
        <v>98</v>
      </c>
      <c r="F106" s="544"/>
      <c r="G106" s="544"/>
      <c r="H106" s="544"/>
      <c r="I106" s="544"/>
      <c r="J106" s="544"/>
      <c r="K106" s="544"/>
      <c r="L106" s="544"/>
      <c r="M106" s="545"/>
      <c r="N106" s="230"/>
      <c r="O106" s="229"/>
      <c r="P106" s="531"/>
      <c r="Q106" s="532"/>
      <c r="R106" s="532"/>
      <c r="S106" s="532"/>
      <c r="T106" s="532"/>
      <c r="U106" s="532"/>
      <c r="V106" s="532"/>
      <c r="W106" s="533"/>
    </row>
    <row r="107" spans="2:23" s="56" customFormat="1" ht="33" customHeight="1" x14ac:dyDescent="0.2">
      <c r="B107" s="542"/>
      <c r="C107" s="527"/>
      <c r="D107" s="528"/>
      <c r="E107" s="543" t="s">
        <v>99</v>
      </c>
      <c r="F107" s="544"/>
      <c r="G107" s="544"/>
      <c r="H107" s="544"/>
      <c r="I107" s="544"/>
      <c r="J107" s="544"/>
      <c r="K107" s="544"/>
      <c r="L107" s="544"/>
      <c r="M107" s="545"/>
      <c r="N107" s="230"/>
      <c r="O107" s="229"/>
      <c r="P107" s="531"/>
      <c r="Q107" s="532"/>
      <c r="R107" s="532"/>
      <c r="S107" s="532"/>
      <c r="T107" s="532"/>
      <c r="U107" s="532"/>
      <c r="V107" s="532"/>
      <c r="W107" s="533"/>
    </row>
    <row r="108" spans="2:23" s="56" customFormat="1" ht="23.25" customHeight="1" x14ac:dyDescent="0.2">
      <c r="B108" s="542"/>
      <c r="C108" s="529"/>
      <c r="D108" s="530"/>
      <c r="E108" s="543" t="s">
        <v>100</v>
      </c>
      <c r="F108" s="544"/>
      <c r="G108" s="544"/>
      <c r="H108" s="544"/>
      <c r="I108" s="544"/>
      <c r="J108" s="544"/>
      <c r="K108" s="544"/>
      <c r="L108" s="544"/>
      <c r="M108" s="545"/>
      <c r="N108" s="309"/>
      <c r="O108" s="226"/>
      <c r="P108" s="432"/>
      <c r="Q108" s="433"/>
      <c r="R108" s="433"/>
      <c r="S108" s="433"/>
      <c r="T108" s="433"/>
      <c r="U108" s="433"/>
      <c r="V108" s="433"/>
      <c r="W108" s="434"/>
    </row>
    <row r="109" spans="2:23" s="56" customFormat="1" ht="35.25" customHeight="1" x14ac:dyDescent="0.2">
      <c r="B109" s="542"/>
      <c r="C109" s="451" t="s">
        <v>51</v>
      </c>
      <c r="D109" s="451"/>
      <c r="E109" s="534"/>
      <c r="F109" s="535"/>
      <c r="G109" s="535"/>
      <c r="H109" s="535"/>
      <c r="I109" s="535"/>
      <c r="J109" s="535"/>
      <c r="K109" s="535"/>
      <c r="L109" s="535"/>
      <c r="M109" s="536"/>
      <c r="N109" s="309"/>
      <c r="O109" s="226"/>
      <c r="P109" s="432"/>
      <c r="Q109" s="433"/>
      <c r="R109" s="433"/>
      <c r="S109" s="433"/>
      <c r="T109" s="433"/>
      <c r="U109" s="433"/>
      <c r="V109" s="433"/>
      <c r="W109" s="434"/>
    </row>
    <row r="110" spans="2:23" s="56" customFormat="1" ht="35.25" customHeight="1" x14ac:dyDescent="0.2">
      <c r="B110" s="542"/>
      <c r="C110" s="451"/>
      <c r="D110" s="451"/>
      <c r="E110" s="534"/>
      <c r="F110" s="535"/>
      <c r="G110" s="535"/>
      <c r="H110" s="535"/>
      <c r="I110" s="535"/>
      <c r="J110" s="535"/>
      <c r="K110" s="535"/>
      <c r="L110" s="535"/>
      <c r="M110" s="536"/>
      <c r="N110" s="309"/>
      <c r="O110" s="226"/>
      <c r="P110" s="432"/>
      <c r="Q110" s="433"/>
      <c r="R110" s="433"/>
      <c r="S110" s="433"/>
      <c r="T110" s="433"/>
      <c r="U110" s="433"/>
      <c r="V110" s="433"/>
      <c r="W110" s="434"/>
    </row>
    <row r="111" spans="2:23" s="56" customFormat="1" ht="35.25" customHeight="1" x14ac:dyDescent="0.2">
      <c r="B111" s="542"/>
      <c r="C111" s="451"/>
      <c r="D111" s="451"/>
      <c r="E111" s="534"/>
      <c r="F111" s="535"/>
      <c r="G111" s="535"/>
      <c r="H111" s="535"/>
      <c r="I111" s="535"/>
      <c r="J111" s="535"/>
      <c r="K111" s="535"/>
      <c r="L111" s="535"/>
      <c r="M111" s="536"/>
      <c r="N111" s="309"/>
      <c r="O111" s="226"/>
      <c r="P111" s="432"/>
      <c r="Q111" s="433"/>
      <c r="R111" s="433"/>
      <c r="S111" s="433"/>
      <c r="T111" s="433"/>
      <c r="U111" s="433"/>
      <c r="V111" s="433"/>
      <c r="W111" s="434"/>
    </row>
    <row r="112" spans="2:23" s="56" customFormat="1" ht="35.25" customHeight="1" x14ac:dyDescent="0.2">
      <c r="B112" s="542"/>
      <c r="C112" s="451"/>
      <c r="D112" s="451"/>
      <c r="E112" s="534"/>
      <c r="F112" s="535"/>
      <c r="G112" s="535"/>
      <c r="H112" s="535"/>
      <c r="I112" s="535"/>
      <c r="J112" s="535"/>
      <c r="K112" s="535"/>
      <c r="L112" s="535"/>
      <c r="M112" s="536"/>
      <c r="N112" s="309"/>
      <c r="O112" s="226"/>
      <c r="P112" s="432"/>
      <c r="Q112" s="433"/>
      <c r="R112" s="433"/>
      <c r="S112" s="433"/>
      <c r="T112" s="433"/>
      <c r="U112" s="433"/>
      <c r="V112" s="433"/>
      <c r="W112" s="434"/>
    </row>
    <row r="113" spans="1:27" s="56" customFormat="1" ht="35.25" customHeight="1" x14ac:dyDescent="0.2">
      <c r="B113" s="542"/>
      <c r="C113" s="451"/>
      <c r="D113" s="451"/>
      <c r="E113" s="534"/>
      <c r="F113" s="535"/>
      <c r="G113" s="535"/>
      <c r="H113" s="535"/>
      <c r="I113" s="535"/>
      <c r="J113" s="535"/>
      <c r="K113" s="535"/>
      <c r="L113" s="535"/>
      <c r="M113" s="536"/>
      <c r="N113" s="309"/>
      <c r="O113" s="226"/>
      <c r="P113" s="432"/>
      <c r="Q113" s="433"/>
      <c r="R113" s="433"/>
      <c r="S113" s="433"/>
      <c r="T113" s="433"/>
      <c r="U113" s="433"/>
      <c r="V113" s="433"/>
      <c r="W113" s="434"/>
      <c r="AA113" s="56" t="s">
        <v>287</v>
      </c>
    </row>
    <row r="114" spans="1:27" s="56" customFormat="1" ht="21" customHeight="1" x14ac:dyDescent="0.2">
      <c r="B114" s="542"/>
      <c r="C114" s="451"/>
      <c r="D114" s="451"/>
      <c r="E114" s="546" t="s">
        <v>102</v>
      </c>
      <c r="F114" s="547"/>
      <c r="G114" s="547"/>
      <c r="H114" s="547"/>
      <c r="I114" s="547"/>
      <c r="J114" s="547"/>
      <c r="K114" s="547"/>
      <c r="L114" s="547"/>
      <c r="M114" s="547"/>
      <c r="N114" s="547"/>
      <c r="O114" s="547"/>
      <c r="P114" s="547"/>
      <c r="Q114" s="547"/>
      <c r="R114" s="547"/>
      <c r="S114" s="547"/>
      <c r="T114" s="547"/>
      <c r="U114" s="547"/>
      <c r="V114" s="547"/>
      <c r="W114" s="548"/>
      <c r="X114" s="139"/>
      <c r="Y114" s="139"/>
    </row>
    <row r="115" spans="1:27" s="56" customFormat="1" ht="23.5" customHeight="1" x14ac:dyDescent="0.2">
      <c r="B115" s="516"/>
      <c r="C115" s="540" t="s">
        <v>103</v>
      </c>
      <c r="D115" s="540"/>
      <c r="E115" s="549" t="s">
        <v>104</v>
      </c>
      <c r="F115" s="550"/>
      <c r="G115" s="550"/>
      <c r="H115" s="550"/>
      <c r="I115" s="550"/>
      <c r="J115" s="550"/>
      <c r="K115" s="550"/>
      <c r="L115" s="550"/>
      <c r="M115" s="551"/>
      <c r="N115" s="226"/>
      <c r="O115" s="226"/>
      <c r="P115" s="552"/>
      <c r="Q115" s="553"/>
      <c r="R115" s="553"/>
      <c r="S115" s="553"/>
      <c r="T115" s="553"/>
      <c r="U115" s="553"/>
      <c r="V115" s="553"/>
      <c r="W115" s="554"/>
    </row>
    <row r="116" spans="1:27" s="56" customFormat="1" ht="16.5" customHeight="1" x14ac:dyDescent="0.2">
      <c r="B116" s="92"/>
      <c r="C116" s="92"/>
      <c r="D116" s="92"/>
      <c r="E116" s="92"/>
      <c r="F116" s="93"/>
      <c r="G116" s="93"/>
      <c r="H116" s="93"/>
      <c r="I116" s="93"/>
      <c r="J116" s="93"/>
      <c r="K116" s="93"/>
      <c r="L116" s="93"/>
      <c r="M116" s="93"/>
      <c r="N116" s="94"/>
      <c r="O116" s="94"/>
      <c r="P116" s="95"/>
      <c r="Q116" s="95"/>
      <c r="R116" s="95"/>
      <c r="S116" s="95"/>
      <c r="T116" s="95"/>
      <c r="U116" s="95"/>
      <c r="V116" s="95"/>
      <c r="W116" s="95"/>
    </row>
    <row r="117" spans="1:27" s="56" customFormat="1" ht="36" customHeight="1" x14ac:dyDescent="0.2">
      <c r="B117" s="369" t="s">
        <v>311</v>
      </c>
      <c r="C117" s="369"/>
      <c r="D117" s="369"/>
      <c r="E117" s="366" t="s">
        <v>41</v>
      </c>
      <c r="F117" s="367"/>
      <c r="G117" s="367"/>
      <c r="H117" s="367"/>
      <c r="I117" s="367"/>
      <c r="J117" s="367"/>
      <c r="K117" s="367"/>
      <c r="L117" s="367"/>
      <c r="M117" s="368"/>
      <c r="N117" s="304" t="s">
        <v>43</v>
      </c>
      <c r="O117" s="304" t="s">
        <v>44</v>
      </c>
      <c r="P117" s="440" t="s">
        <v>45</v>
      </c>
      <c r="Q117" s="441"/>
      <c r="R117" s="441"/>
      <c r="S117" s="441"/>
      <c r="T117" s="441"/>
      <c r="U117" s="441"/>
      <c r="V117" s="441"/>
      <c r="W117" s="442"/>
    </row>
    <row r="118" spans="1:27" ht="23.5" customHeight="1" x14ac:dyDescent="0.2">
      <c r="A118" s="56"/>
      <c r="B118" s="567" t="s">
        <v>105</v>
      </c>
      <c r="C118" s="568"/>
      <c r="D118" s="569"/>
      <c r="E118" s="549" t="s">
        <v>106</v>
      </c>
      <c r="F118" s="550"/>
      <c r="G118" s="550"/>
      <c r="H118" s="550"/>
      <c r="I118" s="550"/>
      <c r="J118" s="550"/>
      <c r="K118" s="550"/>
      <c r="L118" s="550"/>
      <c r="M118" s="551"/>
      <c r="N118" s="229"/>
      <c r="O118" s="229"/>
      <c r="P118" s="531"/>
      <c r="Q118" s="532"/>
      <c r="R118" s="532"/>
      <c r="S118" s="532"/>
      <c r="T118" s="532"/>
      <c r="U118" s="532"/>
      <c r="V118" s="532"/>
      <c r="W118" s="533"/>
      <c r="X118" s="132"/>
      <c r="Y118" s="132"/>
    </row>
    <row r="119" spans="1:27" s="56" customFormat="1" ht="33" customHeight="1" x14ac:dyDescent="0.2">
      <c r="B119" s="570"/>
      <c r="C119" s="571"/>
      <c r="D119" s="572"/>
      <c r="E119" s="549" t="s">
        <v>312</v>
      </c>
      <c r="F119" s="550"/>
      <c r="G119" s="550"/>
      <c r="H119" s="550"/>
      <c r="I119" s="550"/>
      <c r="J119" s="550"/>
      <c r="K119" s="550"/>
      <c r="L119" s="550"/>
      <c r="M119" s="551"/>
      <c r="N119" s="229"/>
      <c r="O119" s="229"/>
      <c r="P119" s="531"/>
      <c r="Q119" s="532"/>
      <c r="R119" s="532"/>
      <c r="S119" s="532"/>
      <c r="T119" s="532"/>
      <c r="U119" s="532"/>
      <c r="V119" s="532"/>
      <c r="W119" s="533"/>
      <c r="X119" s="111"/>
      <c r="Y119" s="111"/>
    </row>
    <row r="120" spans="1:27" s="56" customFormat="1" ht="23.5" customHeight="1" x14ac:dyDescent="0.2">
      <c r="B120" s="570"/>
      <c r="C120" s="571"/>
      <c r="D120" s="572"/>
      <c r="E120" s="549" t="s">
        <v>107</v>
      </c>
      <c r="F120" s="550"/>
      <c r="G120" s="550"/>
      <c r="H120" s="550"/>
      <c r="I120" s="550"/>
      <c r="J120" s="550"/>
      <c r="K120" s="550"/>
      <c r="L120" s="550"/>
      <c r="M120" s="551"/>
      <c r="N120" s="229"/>
      <c r="O120" s="229"/>
      <c r="P120" s="531"/>
      <c r="Q120" s="532"/>
      <c r="R120" s="532"/>
      <c r="S120" s="532"/>
      <c r="T120" s="532"/>
      <c r="U120" s="532"/>
      <c r="V120" s="532"/>
      <c r="W120" s="533"/>
      <c r="X120" s="111"/>
      <c r="Y120" s="111"/>
    </row>
    <row r="121" spans="1:27" s="56" customFormat="1" ht="23.5" customHeight="1" x14ac:dyDescent="0.2">
      <c r="B121" s="570"/>
      <c r="C121" s="571"/>
      <c r="D121" s="572"/>
      <c r="E121" s="549" t="s">
        <v>108</v>
      </c>
      <c r="F121" s="550"/>
      <c r="G121" s="550"/>
      <c r="H121" s="550"/>
      <c r="I121" s="550"/>
      <c r="J121" s="550"/>
      <c r="K121" s="550"/>
      <c r="L121" s="550"/>
      <c r="M121" s="551"/>
      <c r="N121" s="229"/>
      <c r="O121" s="229"/>
      <c r="P121" s="531"/>
      <c r="Q121" s="532"/>
      <c r="R121" s="532"/>
      <c r="S121" s="532"/>
      <c r="T121" s="532"/>
      <c r="U121" s="532"/>
      <c r="V121" s="532"/>
      <c r="W121" s="533"/>
      <c r="X121" s="111"/>
      <c r="Y121" s="111"/>
    </row>
    <row r="122" spans="1:27" s="56" customFormat="1" ht="23.5" customHeight="1" x14ac:dyDescent="0.2">
      <c r="B122" s="570"/>
      <c r="C122" s="571"/>
      <c r="D122" s="572"/>
      <c r="E122" s="549" t="s">
        <v>109</v>
      </c>
      <c r="F122" s="550"/>
      <c r="G122" s="550"/>
      <c r="H122" s="550"/>
      <c r="I122" s="550"/>
      <c r="J122" s="550"/>
      <c r="K122" s="550"/>
      <c r="L122" s="550"/>
      <c r="M122" s="551"/>
      <c r="N122" s="229"/>
      <c r="O122" s="229"/>
      <c r="P122" s="531"/>
      <c r="Q122" s="532"/>
      <c r="R122" s="532"/>
      <c r="S122" s="532"/>
      <c r="T122" s="532"/>
      <c r="U122" s="532"/>
      <c r="V122" s="532"/>
      <c r="W122" s="533"/>
      <c r="X122" s="111"/>
      <c r="Y122" s="111"/>
    </row>
    <row r="123" spans="1:27" s="56" customFormat="1" ht="23.5" customHeight="1" x14ac:dyDescent="0.2">
      <c r="B123" s="570"/>
      <c r="C123" s="571"/>
      <c r="D123" s="572"/>
      <c r="E123" s="549" t="s">
        <v>289</v>
      </c>
      <c r="F123" s="550"/>
      <c r="G123" s="550"/>
      <c r="H123" s="550"/>
      <c r="I123" s="550"/>
      <c r="J123" s="550"/>
      <c r="K123" s="550"/>
      <c r="L123" s="550"/>
      <c r="M123" s="551"/>
      <c r="N123" s="229"/>
      <c r="O123" s="229"/>
      <c r="P123" s="531"/>
      <c r="Q123" s="532"/>
      <c r="R123" s="532"/>
      <c r="S123" s="532"/>
      <c r="T123" s="532"/>
      <c r="U123" s="532"/>
      <c r="V123" s="532"/>
      <c r="W123" s="533"/>
      <c r="X123" s="111"/>
      <c r="Y123" s="111"/>
    </row>
    <row r="124" spans="1:27" s="56" customFormat="1" ht="32.5" customHeight="1" x14ac:dyDescent="0.2">
      <c r="B124" s="570"/>
      <c r="C124" s="571"/>
      <c r="D124" s="572"/>
      <c r="E124" s="549" t="s">
        <v>110</v>
      </c>
      <c r="F124" s="550"/>
      <c r="G124" s="550"/>
      <c r="H124" s="550"/>
      <c r="I124" s="550"/>
      <c r="J124" s="550"/>
      <c r="K124" s="550"/>
      <c r="L124" s="550"/>
      <c r="M124" s="551"/>
      <c r="N124" s="229"/>
      <c r="O124" s="229"/>
      <c r="P124" s="531"/>
      <c r="Q124" s="532"/>
      <c r="R124" s="532"/>
      <c r="S124" s="532"/>
      <c r="T124" s="532"/>
      <c r="U124" s="532"/>
      <c r="V124" s="532"/>
      <c r="W124" s="533"/>
      <c r="X124" s="111"/>
      <c r="Y124" s="111"/>
    </row>
    <row r="125" spans="1:27" s="56" customFormat="1" ht="32.5" customHeight="1" x14ac:dyDescent="0.2">
      <c r="B125" s="570"/>
      <c r="C125" s="571"/>
      <c r="D125" s="572"/>
      <c r="E125" s="549" t="s">
        <v>347</v>
      </c>
      <c r="F125" s="550"/>
      <c r="G125" s="550"/>
      <c r="H125" s="550"/>
      <c r="I125" s="550"/>
      <c r="J125" s="550"/>
      <c r="K125" s="550"/>
      <c r="L125" s="550"/>
      <c r="M125" s="551"/>
      <c r="N125" s="229"/>
      <c r="O125" s="229"/>
      <c r="P125" s="531"/>
      <c r="Q125" s="532"/>
      <c r="R125" s="532"/>
      <c r="S125" s="532"/>
      <c r="T125" s="532"/>
      <c r="U125" s="532"/>
      <c r="V125" s="532"/>
      <c r="W125" s="533"/>
      <c r="X125" s="111"/>
      <c r="Y125" s="111"/>
    </row>
    <row r="126" spans="1:27" s="56" customFormat="1" ht="23.5" customHeight="1" x14ac:dyDescent="0.2">
      <c r="B126" s="570"/>
      <c r="C126" s="571"/>
      <c r="D126" s="572"/>
      <c r="E126" s="549" t="s">
        <v>348</v>
      </c>
      <c r="F126" s="550"/>
      <c r="G126" s="550"/>
      <c r="H126" s="550"/>
      <c r="I126" s="550"/>
      <c r="J126" s="550"/>
      <c r="K126" s="550"/>
      <c r="L126" s="550"/>
      <c r="M126" s="551"/>
      <c r="N126" s="229"/>
      <c r="O126" s="229"/>
      <c r="P126" s="531" t="str">
        <f>IF(O126="○","下の表中に取組面積を記入してください。","")</f>
        <v/>
      </c>
      <c r="Q126" s="532"/>
      <c r="R126" s="532"/>
      <c r="S126" s="532"/>
      <c r="T126" s="532"/>
      <c r="U126" s="532"/>
      <c r="V126" s="532"/>
      <c r="W126" s="533"/>
      <c r="X126" s="111"/>
      <c r="Y126" s="111"/>
    </row>
    <row r="127" spans="1:27" s="56" customFormat="1" ht="23.5" customHeight="1" x14ac:dyDescent="0.2">
      <c r="B127" s="570"/>
      <c r="C127" s="571"/>
      <c r="D127" s="572"/>
      <c r="E127" s="549" t="s">
        <v>111</v>
      </c>
      <c r="F127" s="550"/>
      <c r="G127" s="550"/>
      <c r="H127" s="550"/>
      <c r="I127" s="550"/>
      <c r="J127" s="550"/>
      <c r="K127" s="550"/>
      <c r="L127" s="550"/>
      <c r="M127" s="551"/>
      <c r="N127" s="229"/>
      <c r="O127" s="229"/>
      <c r="P127" s="531"/>
      <c r="Q127" s="532"/>
      <c r="R127" s="532"/>
      <c r="S127" s="532"/>
      <c r="T127" s="532"/>
      <c r="U127" s="532"/>
      <c r="V127" s="532"/>
      <c r="W127" s="533"/>
      <c r="X127" s="111"/>
      <c r="Y127" s="111"/>
    </row>
    <row r="128" spans="1:27" s="56" customFormat="1" ht="23.25" customHeight="1" x14ac:dyDescent="0.2">
      <c r="B128" s="573"/>
      <c r="C128" s="574"/>
      <c r="D128" s="575"/>
      <c r="E128" s="560" t="s">
        <v>349</v>
      </c>
      <c r="F128" s="561"/>
      <c r="G128" s="561"/>
      <c r="H128" s="561"/>
      <c r="I128" s="561"/>
      <c r="J128" s="561"/>
      <c r="K128" s="561"/>
      <c r="L128" s="561"/>
      <c r="M128" s="562"/>
      <c r="N128" s="229"/>
      <c r="O128" s="229"/>
      <c r="P128" s="531"/>
      <c r="Q128" s="532"/>
      <c r="R128" s="532"/>
      <c r="S128" s="532"/>
      <c r="T128" s="532"/>
      <c r="U128" s="532"/>
      <c r="V128" s="532"/>
      <c r="W128" s="533"/>
      <c r="X128" s="111"/>
      <c r="Y128" s="111"/>
    </row>
    <row r="129" spans="2:33" s="56" customFormat="1" ht="16.5" customHeight="1" x14ac:dyDescent="0.2">
      <c r="B129" s="140"/>
      <c r="C129" s="141"/>
      <c r="D129" s="141"/>
      <c r="E129" s="98"/>
      <c r="F129" s="98"/>
      <c r="G129" s="98"/>
      <c r="H129" s="98"/>
      <c r="I129" s="98"/>
      <c r="J129" s="98"/>
      <c r="K129" s="98"/>
      <c r="L129" s="98"/>
      <c r="M129" s="98"/>
      <c r="N129" s="98"/>
      <c r="O129" s="98"/>
      <c r="P129" s="302"/>
      <c r="Q129" s="302"/>
      <c r="R129" s="142"/>
      <c r="S129" s="142"/>
      <c r="T129" s="142"/>
      <c r="U129" s="142"/>
      <c r="V129" s="142"/>
      <c r="W129" s="142"/>
      <c r="X129" s="143"/>
      <c r="Y129" s="143"/>
    </row>
    <row r="130" spans="2:33" s="56" customFormat="1" ht="21" customHeight="1" x14ac:dyDescent="0.2">
      <c r="B130" s="563" t="s">
        <v>350</v>
      </c>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row>
    <row r="131" spans="2:33" s="56" customFormat="1" ht="16.5" customHeight="1" x14ac:dyDescent="0.2">
      <c r="B131" s="564" t="s">
        <v>323</v>
      </c>
      <c r="C131" s="565"/>
      <c r="D131" s="565"/>
      <c r="E131" s="565"/>
      <c r="F131" s="566"/>
      <c r="G131" s="418" t="s">
        <v>324</v>
      </c>
      <c r="H131" s="419"/>
      <c r="I131" s="419"/>
      <c r="J131" s="419"/>
      <c r="K131" s="420"/>
      <c r="L131" s="111"/>
      <c r="M131" s="111"/>
      <c r="N131" s="111"/>
      <c r="O131" s="111"/>
      <c r="P131" s="111"/>
      <c r="Q131" s="144"/>
      <c r="R131" s="144"/>
      <c r="S131" s="143"/>
      <c r="T131" s="143"/>
      <c r="U131" s="143"/>
      <c r="V131" s="143"/>
      <c r="W131" s="143"/>
      <c r="X131" s="143"/>
      <c r="Y131" s="143"/>
      <c r="Z131" s="100"/>
    </row>
    <row r="132" spans="2:33" s="56" customFormat="1" ht="16.5" customHeight="1" x14ac:dyDescent="0.2">
      <c r="B132" s="555" t="s">
        <v>325</v>
      </c>
      <c r="C132" s="556"/>
      <c r="D132" s="556"/>
      <c r="E132" s="556"/>
      <c r="F132" s="556"/>
      <c r="G132" s="557" t="s">
        <v>307</v>
      </c>
      <c r="H132" s="558"/>
      <c r="I132" s="558"/>
      <c r="J132" s="558"/>
      <c r="K132" s="559"/>
      <c r="L132" s="111"/>
      <c r="M132" s="111"/>
      <c r="N132" s="111"/>
      <c r="O132" s="111"/>
      <c r="P132" s="111"/>
      <c r="Q132" s="144"/>
      <c r="R132" s="144"/>
      <c r="S132" s="143"/>
      <c r="T132" s="143"/>
      <c r="U132" s="143"/>
      <c r="V132" s="143"/>
      <c r="W132" s="143"/>
      <c r="X132" s="143"/>
      <c r="Y132" s="143"/>
      <c r="Z132" s="100"/>
    </row>
    <row r="133" spans="2:33" s="56" customFormat="1" ht="16.5" customHeight="1" x14ac:dyDescent="0.2">
      <c r="B133" s="555" t="s">
        <v>326</v>
      </c>
      <c r="C133" s="556"/>
      <c r="D133" s="556"/>
      <c r="E133" s="556"/>
      <c r="F133" s="556"/>
      <c r="G133" s="557" t="s">
        <v>307</v>
      </c>
      <c r="H133" s="558"/>
      <c r="I133" s="558"/>
      <c r="J133" s="558"/>
      <c r="K133" s="559"/>
      <c r="L133" s="111"/>
      <c r="M133" s="111"/>
      <c r="N133" s="111"/>
      <c r="O133" s="111"/>
      <c r="P133" s="111"/>
      <c r="Q133" s="144"/>
      <c r="R133" s="144"/>
      <c r="S133" s="143"/>
      <c r="T133" s="143"/>
      <c r="U133" s="143"/>
      <c r="V133" s="143"/>
      <c r="W133" s="143"/>
      <c r="X133" s="143"/>
      <c r="Y133" s="143"/>
      <c r="Z133" s="100"/>
    </row>
    <row r="134" spans="2:33" s="56" customFormat="1" ht="16.5" customHeight="1" x14ac:dyDescent="0.2">
      <c r="B134" s="555" t="s">
        <v>327</v>
      </c>
      <c r="C134" s="556"/>
      <c r="D134" s="556"/>
      <c r="E134" s="556"/>
      <c r="F134" s="556"/>
      <c r="G134" s="557" t="s">
        <v>307</v>
      </c>
      <c r="H134" s="558"/>
      <c r="I134" s="558"/>
      <c r="J134" s="558"/>
      <c r="K134" s="559"/>
      <c r="L134" s="111"/>
      <c r="M134" s="111"/>
      <c r="N134" s="111"/>
      <c r="O134" s="111"/>
      <c r="P134" s="111"/>
      <c r="Q134" s="144"/>
      <c r="R134" s="144"/>
      <c r="S134" s="143"/>
      <c r="T134" s="143"/>
      <c r="U134" s="143"/>
      <c r="V134" s="143"/>
      <c r="W134" s="143"/>
      <c r="X134" s="143"/>
      <c r="Y134" s="143"/>
      <c r="Z134" s="100"/>
    </row>
    <row r="135" spans="2:33" s="56" customFormat="1" ht="16.5" customHeight="1" x14ac:dyDescent="0.2">
      <c r="B135" s="555" t="s">
        <v>328</v>
      </c>
      <c r="C135" s="556"/>
      <c r="D135" s="556"/>
      <c r="E135" s="556"/>
      <c r="F135" s="556"/>
      <c r="G135" s="557" t="s">
        <v>307</v>
      </c>
      <c r="H135" s="558"/>
      <c r="I135" s="558"/>
      <c r="J135" s="558"/>
      <c r="K135" s="559"/>
      <c r="L135" s="111"/>
      <c r="M135" s="111"/>
      <c r="N135" s="111"/>
      <c r="O135" s="111"/>
      <c r="P135" s="111"/>
      <c r="Q135" s="144"/>
      <c r="R135" s="144"/>
      <c r="S135" s="143"/>
      <c r="T135" s="143"/>
      <c r="U135" s="143"/>
      <c r="V135" s="143"/>
      <c r="W135" s="143"/>
      <c r="X135" s="143"/>
      <c r="Y135" s="143"/>
      <c r="Z135" s="100"/>
    </row>
    <row r="136" spans="2:33" s="56" customFormat="1" ht="16.5" customHeight="1" x14ac:dyDescent="0.2">
      <c r="B136" s="555" t="s">
        <v>329</v>
      </c>
      <c r="C136" s="556"/>
      <c r="D136" s="556"/>
      <c r="E136" s="556"/>
      <c r="F136" s="556"/>
      <c r="G136" s="557" t="s">
        <v>307</v>
      </c>
      <c r="H136" s="558"/>
      <c r="I136" s="558"/>
      <c r="J136" s="558"/>
      <c r="K136" s="559"/>
      <c r="L136" s="111"/>
      <c r="M136" s="111"/>
      <c r="N136" s="111"/>
      <c r="O136" s="111"/>
      <c r="P136" s="111"/>
      <c r="Q136" s="144"/>
      <c r="R136" s="144"/>
      <c r="S136" s="143"/>
      <c r="T136" s="143"/>
      <c r="U136" s="143"/>
      <c r="V136" s="143"/>
      <c r="W136" s="143"/>
      <c r="X136" s="143"/>
      <c r="Y136" s="143"/>
      <c r="Z136" s="100"/>
    </row>
    <row r="137" spans="2:33" s="56" customFormat="1" ht="16.5" customHeight="1" x14ac:dyDescent="0.2">
      <c r="B137" s="594" t="s">
        <v>330</v>
      </c>
      <c r="C137" s="595"/>
      <c r="D137" s="595"/>
      <c r="E137" s="595"/>
      <c r="F137" s="595"/>
      <c r="G137" s="557" t="s">
        <v>307</v>
      </c>
      <c r="H137" s="558"/>
      <c r="I137" s="558"/>
      <c r="J137" s="558"/>
      <c r="K137" s="559"/>
      <c r="L137" s="111"/>
      <c r="M137" s="111"/>
      <c r="N137" s="111"/>
      <c r="O137" s="111"/>
      <c r="P137" s="111"/>
      <c r="Q137" s="144"/>
      <c r="R137" s="144"/>
      <c r="S137" s="143"/>
      <c r="T137" s="143"/>
      <c r="U137" s="143"/>
      <c r="V137" s="143"/>
      <c r="W137" s="143"/>
      <c r="X137" s="143"/>
      <c r="Y137" s="143"/>
      <c r="Z137" s="100"/>
    </row>
    <row r="138" spans="2:33" s="56" customFormat="1" ht="16.5" customHeight="1" x14ac:dyDescent="0.2">
      <c r="B138" s="145"/>
      <c r="C138" s="145"/>
      <c r="D138" s="145"/>
      <c r="E138" s="145"/>
      <c r="F138" s="146"/>
      <c r="G138" s="146"/>
      <c r="H138" s="146"/>
      <c r="I138" s="146"/>
      <c r="J138" s="146"/>
      <c r="K138" s="111"/>
      <c r="L138" s="111"/>
      <c r="M138" s="111"/>
      <c r="N138" s="111"/>
      <c r="O138" s="111"/>
      <c r="P138" s="144"/>
      <c r="Q138" s="144"/>
      <c r="R138" s="143"/>
      <c r="S138" s="143"/>
      <c r="T138" s="143"/>
      <c r="U138" s="143"/>
      <c r="V138" s="143"/>
      <c r="W138" s="143"/>
      <c r="X138" s="143"/>
      <c r="Y138" s="143"/>
    </row>
    <row r="139" spans="2:33" s="56" customFormat="1" ht="21.65" customHeight="1" x14ac:dyDescent="0.2">
      <c r="B139" s="576" t="s">
        <v>351</v>
      </c>
      <c r="C139" s="576"/>
      <c r="D139" s="576"/>
      <c r="E139" s="576"/>
      <c r="F139" s="576"/>
      <c r="G139" s="576"/>
      <c r="H139" s="576"/>
      <c r="I139" s="576"/>
      <c r="J139" s="576"/>
      <c r="K139" s="576"/>
      <c r="L139" s="576"/>
      <c r="M139" s="576"/>
      <c r="N139" s="576"/>
      <c r="O139" s="576"/>
      <c r="P139" s="576"/>
      <c r="Q139" s="576"/>
      <c r="R139" s="576"/>
      <c r="S139" s="576"/>
      <c r="T139" s="576"/>
      <c r="U139" s="576"/>
      <c r="V139" s="576"/>
      <c r="W139" s="576"/>
      <c r="X139" s="147"/>
      <c r="Y139" s="147"/>
    </row>
    <row r="140" spans="2:33" s="56" customFormat="1" ht="22.5" customHeight="1" x14ac:dyDescent="0.2">
      <c r="B140" s="418" t="s">
        <v>112</v>
      </c>
      <c r="C140" s="419"/>
      <c r="D140" s="419"/>
      <c r="E140" s="419"/>
      <c r="F140" s="419"/>
      <c r="G140" s="419"/>
      <c r="H140" s="419"/>
      <c r="I140" s="419"/>
      <c r="J140" s="419"/>
      <c r="K140" s="419"/>
      <c r="L140" s="419"/>
      <c r="M140" s="420"/>
      <c r="N140" s="301" t="s">
        <v>43</v>
      </c>
      <c r="O140" s="301" t="s">
        <v>44</v>
      </c>
      <c r="P140" s="577" t="s">
        <v>113</v>
      </c>
      <c r="Q140" s="578"/>
      <c r="R140" s="578"/>
      <c r="S140" s="578"/>
      <c r="T140" s="578"/>
      <c r="U140" s="578"/>
      <c r="V140" s="578"/>
      <c r="W140" s="579"/>
      <c r="X140" s="111"/>
      <c r="Y140" s="111"/>
    </row>
    <row r="141" spans="2:33" s="56" customFormat="1" ht="15.75" customHeight="1" x14ac:dyDescent="0.2">
      <c r="B141" s="580" t="s">
        <v>114</v>
      </c>
      <c r="C141" s="581"/>
      <c r="D141" s="581"/>
      <c r="E141" s="581"/>
      <c r="F141" s="581"/>
      <c r="G141" s="581"/>
      <c r="H141" s="581"/>
      <c r="I141" s="581"/>
      <c r="J141" s="581"/>
      <c r="K141" s="581"/>
      <c r="L141" s="581"/>
      <c r="M141" s="582"/>
      <c r="N141" s="586"/>
      <c r="O141" s="586"/>
      <c r="P141" s="148" t="s">
        <v>71</v>
      </c>
      <c r="Q141" s="588"/>
      <c r="R141" s="589"/>
      <c r="S141" s="589"/>
      <c r="T141" s="589"/>
      <c r="U141" s="589"/>
      <c r="V141" s="589"/>
      <c r="W141" s="590"/>
      <c r="X141" s="111"/>
      <c r="Y141" s="111"/>
    </row>
    <row r="142" spans="2:33" s="56" customFormat="1" ht="30" customHeight="1" x14ac:dyDescent="0.2">
      <c r="B142" s="583"/>
      <c r="C142" s="584"/>
      <c r="D142" s="584"/>
      <c r="E142" s="584"/>
      <c r="F142" s="584"/>
      <c r="G142" s="584"/>
      <c r="H142" s="584"/>
      <c r="I142" s="584"/>
      <c r="J142" s="584"/>
      <c r="K142" s="584"/>
      <c r="L142" s="584"/>
      <c r="M142" s="585"/>
      <c r="N142" s="587"/>
      <c r="O142" s="587"/>
      <c r="P142" s="149"/>
      <c r="Q142" s="591"/>
      <c r="R142" s="592"/>
      <c r="S142" s="592"/>
      <c r="T142" s="592"/>
      <c r="U142" s="592"/>
      <c r="V142" s="592"/>
      <c r="W142" s="593"/>
      <c r="X142" s="111"/>
      <c r="Y142" s="111"/>
      <c r="AB142" s="84"/>
      <c r="AC142" s="84"/>
      <c r="AD142" s="84"/>
      <c r="AE142" s="84"/>
      <c r="AF142" s="84"/>
      <c r="AG142" s="84"/>
    </row>
    <row r="143" spans="2:33" s="56" customFormat="1" ht="8.5" customHeight="1" x14ac:dyDescent="0.2">
      <c r="B143" s="96"/>
      <c r="C143" s="97"/>
      <c r="D143" s="97"/>
      <c r="E143" s="98"/>
      <c r="F143" s="98"/>
      <c r="G143" s="98"/>
      <c r="H143" s="98"/>
      <c r="I143" s="98"/>
      <c r="J143" s="98"/>
      <c r="K143" s="98"/>
      <c r="L143" s="98"/>
      <c r="M143" s="98"/>
      <c r="N143" s="88"/>
      <c r="O143" s="88"/>
      <c r="P143" s="99"/>
      <c r="Q143" s="99"/>
      <c r="R143" s="99"/>
      <c r="S143" s="99"/>
      <c r="T143" s="99"/>
      <c r="U143" s="99"/>
      <c r="V143" s="99"/>
      <c r="W143" s="100"/>
    </row>
    <row r="144" spans="2:33" s="56" customFormat="1" ht="22.5" customHeight="1" x14ac:dyDescent="0.2">
      <c r="B144" s="418" t="s">
        <v>112</v>
      </c>
      <c r="C144" s="419"/>
      <c r="D144" s="419"/>
      <c r="E144" s="419"/>
      <c r="F144" s="419"/>
      <c r="G144" s="419"/>
      <c r="H144" s="419"/>
      <c r="I144" s="419"/>
      <c r="J144" s="419"/>
      <c r="K144" s="419"/>
      <c r="L144" s="419"/>
      <c r="M144" s="420"/>
      <c r="N144" s="301" t="s">
        <v>43</v>
      </c>
      <c r="O144" s="301" t="s">
        <v>44</v>
      </c>
      <c r="P144" s="604" t="s">
        <v>309</v>
      </c>
      <c r="Q144" s="605"/>
      <c r="R144" s="606"/>
      <c r="S144" s="578" t="s">
        <v>308</v>
      </c>
      <c r="T144" s="578"/>
      <c r="U144" s="578"/>
      <c r="V144" s="578"/>
      <c r="W144" s="579"/>
      <c r="X144" s="111"/>
      <c r="Y144" s="111"/>
    </row>
    <row r="145" spans="1:35" s="56" customFormat="1" ht="15.75" customHeight="1" x14ac:dyDescent="0.2">
      <c r="B145" s="580" t="s">
        <v>306</v>
      </c>
      <c r="C145" s="581"/>
      <c r="D145" s="581"/>
      <c r="E145" s="581"/>
      <c r="F145" s="581"/>
      <c r="G145" s="581"/>
      <c r="H145" s="581"/>
      <c r="I145" s="581"/>
      <c r="J145" s="581"/>
      <c r="K145" s="581"/>
      <c r="L145" s="581"/>
      <c r="M145" s="582"/>
      <c r="N145" s="586"/>
      <c r="O145" s="586"/>
      <c r="P145" s="607"/>
      <c r="Q145" s="608"/>
      <c r="R145" s="611" t="s">
        <v>307</v>
      </c>
      <c r="S145" s="607"/>
      <c r="T145" s="608"/>
      <c r="U145" s="608"/>
      <c r="V145" s="608"/>
      <c r="W145" s="611" t="s">
        <v>307</v>
      </c>
      <c r="X145" s="111"/>
      <c r="Y145" s="111"/>
    </row>
    <row r="146" spans="1:35" s="56" customFormat="1" ht="30" customHeight="1" x14ac:dyDescent="0.2">
      <c r="B146" s="583"/>
      <c r="C146" s="584"/>
      <c r="D146" s="584"/>
      <c r="E146" s="584"/>
      <c r="F146" s="584"/>
      <c r="G146" s="584"/>
      <c r="H146" s="584"/>
      <c r="I146" s="584"/>
      <c r="J146" s="584"/>
      <c r="K146" s="584"/>
      <c r="L146" s="584"/>
      <c r="M146" s="585"/>
      <c r="N146" s="587"/>
      <c r="O146" s="587"/>
      <c r="P146" s="609"/>
      <c r="Q146" s="610"/>
      <c r="R146" s="612"/>
      <c r="S146" s="609"/>
      <c r="T146" s="610"/>
      <c r="U146" s="610"/>
      <c r="V146" s="610"/>
      <c r="W146" s="612"/>
      <c r="X146" s="111"/>
      <c r="Y146" s="111"/>
      <c r="AB146" s="84"/>
      <c r="AC146" s="84"/>
      <c r="AD146" s="84"/>
      <c r="AE146" s="84"/>
      <c r="AF146" s="84"/>
      <c r="AG146" s="84"/>
    </row>
    <row r="147" spans="1:35" s="56" customFormat="1" ht="8.5" customHeight="1" x14ac:dyDescent="0.55000000000000004">
      <c r="B147" s="150"/>
      <c r="C147" s="150"/>
      <c r="D147" s="150"/>
      <c r="E147" s="150"/>
      <c r="F147" s="150"/>
      <c r="G147" s="150"/>
      <c r="H147" s="150"/>
      <c r="I147" s="150"/>
      <c r="J147" s="150"/>
      <c r="K147" s="150"/>
      <c r="L147" s="150"/>
      <c r="M147" s="150"/>
      <c r="N147" s="144"/>
      <c r="O147" s="144"/>
      <c r="P147" s="151"/>
      <c r="Q147" s="151"/>
      <c r="R147" s="152"/>
      <c r="S147" s="151"/>
      <c r="T147" s="151"/>
      <c r="U147" s="151"/>
      <c r="V147" s="151"/>
      <c r="W147" s="152"/>
      <c r="X147" s="111"/>
      <c r="Y147" s="111"/>
      <c r="AB147" s="84"/>
      <c r="AC147" s="84"/>
      <c r="AD147" s="84"/>
      <c r="AE147" s="84"/>
      <c r="AF147" s="84"/>
      <c r="AG147" s="84"/>
    </row>
    <row r="148" spans="1:35" s="56" customFormat="1" ht="22.5" customHeight="1" x14ac:dyDescent="0.2">
      <c r="B148" s="421" t="s">
        <v>112</v>
      </c>
      <c r="C148" s="421"/>
      <c r="D148" s="421"/>
      <c r="E148" s="421"/>
      <c r="F148" s="421"/>
      <c r="G148" s="421"/>
      <c r="H148" s="421"/>
      <c r="I148" s="421"/>
      <c r="J148" s="421"/>
      <c r="K148" s="421"/>
      <c r="L148" s="421"/>
      <c r="M148" s="421"/>
      <c r="N148" s="596" t="s">
        <v>352</v>
      </c>
      <c r="O148" s="597"/>
      <c r="P148" s="597"/>
      <c r="Q148" s="597"/>
      <c r="R148" s="597"/>
      <c r="S148" s="597"/>
      <c r="T148" s="597"/>
      <c r="U148" s="597"/>
      <c r="V148" s="597"/>
      <c r="W148" s="598"/>
      <c r="X148" s="111"/>
      <c r="Y148" s="111"/>
      <c r="AB148" s="84"/>
      <c r="AC148" s="84"/>
      <c r="AD148" s="84"/>
      <c r="AE148" s="84"/>
      <c r="AF148" s="84"/>
      <c r="AG148" s="84"/>
    </row>
    <row r="149" spans="1:35" s="56" customFormat="1" ht="30" customHeight="1" x14ac:dyDescent="0.2">
      <c r="B149" s="602" t="s">
        <v>353</v>
      </c>
      <c r="C149" s="602"/>
      <c r="D149" s="602"/>
      <c r="E149" s="602"/>
      <c r="F149" s="602"/>
      <c r="G149" s="602"/>
      <c r="H149" s="602"/>
      <c r="I149" s="602"/>
      <c r="J149" s="602"/>
      <c r="K149" s="602"/>
      <c r="L149" s="602"/>
      <c r="M149" s="602"/>
      <c r="N149" s="599"/>
      <c r="O149" s="600"/>
      <c r="P149" s="600"/>
      <c r="Q149" s="600"/>
      <c r="R149" s="600"/>
      <c r="S149" s="600"/>
      <c r="T149" s="600"/>
      <c r="U149" s="600"/>
      <c r="V149" s="600"/>
      <c r="W149" s="601"/>
      <c r="X149" s="111"/>
      <c r="Y149" s="111"/>
      <c r="AB149" s="84"/>
      <c r="AC149" s="84"/>
      <c r="AD149" s="84"/>
      <c r="AE149" s="84"/>
      <c r="AF149" s="84"/>
      <c r="AG149" s="84"/>
    </row>
    <row r="150" spans="1:35" s="56" customFormat="1" ht="30" customHeight="1" x14ac:dyDescent="0.55000000000000004">
      <c r="B150" s="150"/>
      <c r="C150" s="150"/>
      <c r="D150" s="150"/>
      <c r="E150" s="150"/>
      <c r="F150" s="150"/>
      <c r="G150" s="150"/>
      <c r="H150" s="150"/>
      <c r="I150" s="150"/>
      <c r="J150" s="150"/>
      <c r="K150" s="150"/>
      <c r="L150" s="150"/>
      <c r="M150" s="150"/>
      <c r="N150" s="150"/>
      <c r="O150" s="150"/>
      <c r="P150" s="144"/>
      <c r="Q150" s="144"/>
      <c r="R150" s="151"/>
      <c r="S150" s="151"/>
      <c r="T150" s="151"/>
      <c r="U150" s="151"/>
      <c r="V150" s="152"/>
      <c r="W150" s="151"/>
      <c r="X150" s="151"/>
      <c r="Y150" s="152"/>
      <c r="AD150" s="84"/>
      <c r="AE150" s="84"/>
      <c r="AF150" s="84"/>
      <c r="AG150" s="84"/>
      <c r="AH150" s="84"/>
      <c r="AI150" s="84"/>
    </row>
    <row r="151" spans="1:35" s="72" customFormat="1" ht="31.5" customHeight="1" x14ac:dyDescent="0.6">
      <c r="A151" s="86" t="s">
        <v>115</v>
      </c>
      <c r="B151" s="132"/>
      <c r="C151" s="132"/>
      <c r="D151" s="132"/>
      <c r="E151" s="132"/>
      <c r="F151" s="132"/>
      <c r="G151" s="132"/>
      <c r="H151" s="132"/>
      <c r="I151" s="111"/>
      <c r="J151" s="132"/>
      <c r="K151" s="132"/>
      <c r="L151" s="132"/>
      <c r="M151" s="132"/>
      <c r="N151" s="132"/>
      <c r="O151" s="132"/>
      <c r="P151" s="132"/>
      <c r="Q151" s="132"/>
      <c r="R151" s="132"/>
      <c r="S151" s="132"/>
      <c r="T151" s="132"/>
      <c r="U151" s="132"/>
      <c r="V151" s="132"/>
      <c r="W151" s="132"/>
      <c r="X151" s="153"/>
      <c r="Y151" s="153"/>
    </row>
    <row r="152" spans="1:35" s="72" customFormat="1" ht="70.5" customHeight="1" x14ac:dyDescent="0.6">
      <c r="A152" s="86"/>
      <c r="B152" s="603" t="s">
        <v>354</v>
      </c>
      <c r="C152" s="603"/>
      <c r="D152" s="603"/>
      <c r="E152" s="603"/>
      <c r="F152" s="603"/>
      <c r="G152" s="603"/>
      <c r="H152" s="603"/>
      <c r="I152" s="603"/>
      <c r="J152" s="603"/>
      <c r="K152" s="603"/>
      <c r="L152" s="603"/>
      <c r="M152" s="603"/>
      <c r="N152" s="603"/>
      <c r="O152" s="603"/>
      <c r="P152" s="603"/>
      <c r="Q152" s="603"/>
      <c r="R152" s="603"/>
      <c r="S152" s="603"/>
      <c r="T152" s="603"/>
      <c r="U152" s="603"/>
      <c r="V152" s="603"/>
      <c r="W152" s="603"/>
      <c r="X152" s="603"/>
      <c r="Y152" s="603"/>
    </row>
    <row r="153" spans="1:35" s="72" customFormat="1" ht="26.25" customHeight="1" x14ac:dyDescent="0.6">
      <c r="A153" s="86"/>
      <c r="B153" s="418" t="s">
        <v>43</v>
      </c>
      <c r="C153" s="419"/>
      <c r="D153" s="419"/>
      <c r="E153" s="419"/>
      <c r="F153" s="419"/>
      <c r="G153" s="419"/>
      <c r="H153" s="419"/>
      <c r="I153" s="419"/>
      <c r="J153" s="419"/>
      <c r="K153" s="419"/>
      <c r="L153" s="419"/>
      <c r="M153" s="419"/>
      <c r="N153" s="419"/>
      <c r="O153" s="420"/>
      <c r="P153" s="418" t="s">
        <v>116</v>
      </c>
      <c r="Q153" s="419"/>
      <c r="R153" s="419"/>
      <c r="S153" s="419"/>
      <c r="T153" s="419"/>
      <c r="U153" s="419"/>
      <c r="V153" s="419"/>
      <c r="W153" s="419"/>
      <c r="X153" s="419"/>
      <c r="Y153" s="420"/>
    </row>
    <row r="154" spans="1:35" s="56" customFormat="1" ht="30.75" customHeight="1" x14ac:dyDescent="0.2">
      <c r="B154" s="627" t="s">
        <v>117</v>
      </c>
      <c r="C154" s="628"/>
      <c r="D154" s="627" t="s">
        <v>41</v>
      </c>
      <c r="E154" s="631"/>
      <c r="F154" s="628"/>
      <c r="G154" s="627" t="s">
        <v>118</v>
      </c>
      <c r="H154" s="631"/>
      <c r="I154" s="631"/>
      <c r="J154" s="631"/>
      <c r="K154" s="628"/>
      <c r="L154" s="633" t="s">
        <v>119</v>
      </c>
      <c r="M154" s="633"/>
      <c r="N154" s="634" t="s">
        <v>355</v>
      </c>
      <c r="O154" s="635"/>
      <c r="P154" s="418" t="s">
        <v>120</v>
      </c>
      <c r="Q154" s="419"/>
      <c r="R154" s="419"/>
      <c r="S154" s="419"/>
      <c r="T154" s="419"/>
      <c r="U154" s="419"/>
      <c r="V154" s="419"/>
      <c r="W154" s="420"/>
      <c r="X154" s="618" t="s">
        <v>121</v>
      </c>
      <c r="Y154" s="619"/>
    </row>
    <row r="155" spans="1:35" s="56" customFormat="1" ht="56.15" customHeight="1" x14ac:dyDescent="0.2">
      <c r="B155" s="629"/>
      <c r="C155" s="630"/>
      <c r="D155" s="629"/>
      <c r="E155" s="632"/>
      <c r="F155" s="630"/>
      <c r="G155" s="629"/>
      <c r="H155" s="632"/>
      <c r="I155" s="632"/>
      <c r="J155" s="632"/>
      <c r="K155" s="630"/>
      <c r="L155" s="622" t="s">
        <v>122</v>
      </c>
      <c r="M155" s="622"/>
      <c r="N155" s="636"/>
      <c r="O155" s="637"/>
      <c r="P155" s="623" t="s">
        <v>123</v>
      </c>
      <c r="Q155" s="624"/>
      <c r="R155" s="623" t="s">
        <v>124</v>
      </c>
      <c r="S155" s="624"/>
      <c r="T155" s="625" t="s">
        <v>355</v>
      </c>
      <c r="U155" s="626"/>
      <c r="V155" s="623" t="s">
        <v>125</v>
      </c>
      <c r="W155" s="624"/>
      <c r="X155" s="620"/>
      <c r="Y155" s="621"/>
    </row>
    <row r="156" spans="1:35" s="56" customFormat="1" ht="26.5" customHeight="1" x14ac:dyDescent="0.2">
      <c r="B156" s="613"/>
      <c r="C156" s="613"/>
      <c r="D156" s="614"/>
      <c r="E156" s="614"/>
      <c r="F156" s="614"/>
      <c r="G156" s="615"/>
      <c r="H156" s="616"/>
      <c r="I156" s="616"/>
      <c r="J156" s="616"/>
      <c r="K156" s="617"/>
      <c r="L156" s="295"/>
      <c r="M156" s="296"/>
      <c r="N156" s="297"/>
      <c r="O156" s="296"/>
      <c r="P156" s="154"/>
      <c r="Q156" s="155">
        <f t="shared" ref="Q156:Q165" si="0">M156</f>
        <v>0</v>
      </c>
      <c r="R156" s="156"/>
      <c r="S156" s="155">
        <f>M156</f>
        <v>0</v>
      </c>
      <c r="T156" s="156"/>
      <c r="U156" s="157"/>
      <c r="V156" s="158" t="str">
        <f>IF(L156="","",P156+R156)</f>
        <v/>
      </c>
      <c r="W156" s="155">
        <f>M156</f>
        <v>0</v>
      </c>
      <c r="X156" s="422"/>
      <c r="Y156" s="424"/>
      <c r="AC156" s="101"/>
    </row>
    <row r="157" spans="1:35" s="56" customFormat="1" ht="26.5" customHeight="1" x14ac:dyDescent="0.2">
      <c r="B157" s="613"/>
      <c r="C157" s="613"/>
      <c r="D157" s="614"/>
      <c r="E157" s="614"/>
      <c r="F157" s="614"/>
      <c r="G157" s="615"/>
      <c r="H157" s="616"/>
      <c r="I157" s="616"/>
      <c r="J157" s="616"/>
      <c r="K157" s="617"/>
      <c r="L157" s="295"/>
      <c r="M157" s="296"/>
      <c r="N157" s="297"/>
      <c r="O157" s="296"/>
      <c r="P157" s="154"/>
      <c r="Q157" s="155">
        <f t="shared" si="0"/>
        <v>0</v>
      </c>
      <c r="R157" s="154"/>
      <c r="S157" s="155">
        <f t="shared" ref="S157:S165" si="1">M157</f>
        <v>0</v>
      </c>
      <c r="T157" s="154"/>
      <c r="U157" s="157"/>
      <c r="V157" s="158" t="str">
        <f>IF(L157="","",P157+R157)</f>
        <v/>
      </c>
      <c r="W157" s="159">
        <f t="shared" ref="W157:W165" si="2">M157</f>
        <v>0</v>
      </c>
      <c r="X157" s="422"/>
      <c r="Y157" s="424"/>
      <c r="AC157" s="101"/>
    </row>
    <row r="158" spans="1:35" s="56" customFormat="1" ht="26.5" customHeight="1" x14ac:dyDescent="0.2">
      <c r="B158" s="613"/>
      <c r="C158" s="613"/>
      <c r="D158" s="614"/>
      <c r="E158" s="614"/>
      <c r="F158" s="614"/>
      <c r="G158" s="615"/>
      <c r="H158" s="616"/>
      <c r="I158" s="616"/>
      <c r="J158" s="616"/>
      <c r="K158" s="617"/>
      <c r="L158" s="295"/>
      <c r="M158" s="296"/>
      <c r="N158" s="297"/>
      <c r="O158" s="296"/>
      <c r="P158" s="154"/>
      <c r="Q158" s="155">
        <f t="shared" si="0"/>
        <v>0</v>
      </c>
      <c r="R158" s="154"/>
      <c r="S158" s="155">
        <f t="shared" si="1"/>
        <v>0</v>
      </c>
      <c r="T158" s="154"/>
      <c r="U158" s="157"/>
      <c r="V158" s="158" t="str">
        <f>IF(L158="","",P158+R158)</f>
        <v/>
      </c>
      <c r="W158" s="159">
        <f t="shared" si="2"/>
        <v>0</v>
      </c>
      <c r="X158" s="422"/>
      <c r="Y158" s="424"/>
      <c r="AC158" s="101"/>
    </row>
    <row r="159" spans="1:35" s="56" customFormat="1" ht="26.5" customHeight="1" x14ac:dyDescent="0.2">
      <c r="B159" s="613"/>
      <c r="C159" s="613"/>
      <c r="D159" s="614"/>
      <c r="E159" s="614"/>
      <c r="F159" s="614"/>
      <c r="G159" s="615"/>
      <c r="H159" s="616"/>
      <c r="I159" s="616"/>
      <c r="J159" s="616"/>
      <c r="K159" s="617"/>
      <c r="L159" s="298"/>
      <c r="M159" s="299"/>
      <c r="N159" s="300"/>
      <c r="O159" s="296"/>
      <c r="P159" s="160"/>
      <c r="Q159" s="3">
        <f t="shared" si="0"/>
        <v>0</v>
      </c>
      <c r="R159" s="160"/>
      <c r="S159" s="3">
        <f t="shared" si="1"/>
        <v>0</v>
      </c>
      <c r="T159" s="160"/>
      <c r="U159" s="157"/>
      <c r="V159" s="4" t="str">
        <f>IF(L159="","",P159+R159)</f>
        <v/>
      </c>
      <c r="W159" s="5">
        <f t="shared" si="2"/>
        <v>0</v>
      </c>
      <c r="X159" s="638"/>
      <c r="Y159" s="639"/>
      <c r="AC159" s="101"/>
    </row>
    <row r="160" spans="1:35" s="56" customFormat="1" ht="26.5" customHeight="1" x14ac:dyDescent="0.2">
      <c r="B160" s="613"/>
      <c r="C160" s="613"/>
      <c r="D160" s="614"/>
      <c r="E160" s="614"/>
      <c r="F160" s="614"/>
      <c r="G160" s="615"/>
      <c r="H160" s="616"/>
      <c r="I160" s="616"/>
      <c r="J160" s="616"/>
      <c r="K160" s="617"/>
      <c r="L160" s="298"/>
      <c r="M160" s="299"/>
      <c r="N160" s="300"/>
      <c r="O160" s="296"/>
      <c r="P160" s="160"/>
      <c r="Q160" s="3">
        <f t="shared" si="0"/>
        <v>0</v>
      </c>
      <c r="R160" s="160"/>
      <c r="S160" s="3">
        <f t="shared" si="1"/>
        <v>0</v>
      </c>
      <c r="T160" s="160"/>
      <c r="U160" s="157"/>
      <c r="V160" s="4" t="str">
        <f t="shared" ref="V160:V165" si="3">IF(L160="","",P160+R160)</f>
        <v/>
      </c>
      <c r="W160" s="5">
        <f t="shared" si="2"/>
        <v>0</v>
      </c>
      <c r="X160" s="638"/>
      <c r="Y160" s="639"/>
      <c r="AC160" s="101">
        <f>D160</f>
        <v>0</v>
      </c>
    </row>
    <row r="161" spans="2:29" s="56" customFormat="1" ht="26.5" customHeight="1" x14ac:dyDescent="0.2">
      <c r="B161" s="613"/>
      <c r="C161" s="613"/>
      <c r="D161" s="614"/>
      <c r="E161" s="614"/>
      <c r="F161" s="614"/>
      <c r="G161" s="615"/>
      <c r="H161" s="616"/>
      <c r="I161" s="616"/>
      <c r="J161" s="616"/>
      <c r="K161" s="617"/>
      <c r="L161" s="298"/>
      <c r="M161" s="299"/>
      <c r="N161" s="300"/>
      <c r="O161" s="296"/>
      <c r="P161" s="160"/>
      <c r="Q161" s="3">
        <f t="shared" si="0"/>
        <v>0</v>
      </c>
      <c r="R161" s="160"/>
      <c r="S161" s="3">
        <f t="shared" si="1"/>
        <v>0</v>
      </c>
      <c r="T161" s="160"/>
      <c r="U161" s="157"/>
      <c r="V161" s="4" t="str">
        <f t="shared" si="3"/>
        <v/>
      </c>
      <c r="W161" s="5">
        <f t="shared" si="2"/>
        <v>0</v>
      </c>
      <c r="X161" s="638"/>
      <c r="Y161" s="639"/>
      <c r="AC161" s="101">
        <f>D161</f>
        <v>0</v>
      </c>
    </row>
    <row r="162" spans="2:29" s="56" customFormat="1" ht="26.5" customHeight="1" x14ac:dyDescent="0.2">
      <c r="B162" s="613"/>
      <c r="C162" s="613"/>
      <c r="D162" s="614"/>
      <c r="E162" s="614"/>
      <c r="F162" s="614"/>
      <c r="G162" s="615"/>
      <c r="H162" s="616"/>
      <c r="I162" s="616"/>
      <c r="J162" s="616"/>
      <c r="K162" s="617"/>
      <c r="L162" s="298"/>
      <c r="M162" s="299"/>
      <c r="N162" s="300"/>
      <c r="O162" s="296"/>
      <c r="P162" s="160"/>
      <c r="Q162" s="3">
        <f t="shared" si="0"/>
        <v>0</v>
      </c>
      <c r="R162" s="160"/>
      <c r="S162" s="3">
        <f t="shared" si="1"/>
        <v>0</v>
      </c>
      <c r="T162" s="160"/>
      <c r="U162" s="157"/>
      <c r="V162" s="4" t="str">
        <f t="shared" si="3"/>
        <v/>
      </c>
      <c r="W162" s="5">
        <f t="shared" si="2"/>
        <v>0</v>
      </c>
      <c r="X162" s="638"/>
      <c r="Y162" s="639"/>
      <c r="AC162" s="101"/>
    </row>
    <row r="163" spans="2:29" s="56" customFormat="1" ht="26.5" customHeight="1" x14ac:dyDescent="0.2">
      <c r="B163" s="613"/>
      <c r="C163" s="613"/>
      <c r="D163" s="614"/>
      <c r="E163" s="614"/>
      <c r="F163" s="614"/>
      <c r="G163" s="615"/>
      <c r="H163" s="616"/>
      <c r="I163" s="616"/>
      <c r="J163" s="616"/>
      <c r="K163" s="617"/>
      <c r="L163" s="298"/>
      <c r="M163" s="299"/>
      <c r="N163" s="300"/>
      <c r="O163" s="296"/>
      <c r="P163" s="160"/>
      <c r="Q163" s="3">
        <f t="shared" si="0"/>
        <v>0</v>
      </c>
      <c r="R163" s="160"/>
      <c r="S163" s="3">
        <f t="shared" si="1"/>
        <v>0</v>
      </c>
      <c r="T163" s="160"/>
      <c r="U163" s="157"/>
      <c r="V163" s="4" t="str">
        <f t="shared" si="3"/>
        <v/>
      </c>
      <c r="W163" s="5">
        <f t="shared" si="2"/>
        <v>0</v>
      </c>
      <c r="X163" s="638"/>
      <c r="Y163" s="639"/>
      <c r="AC163" s="101"/>
    </row>
    <row r="164" spans="2:29" s="56" customFormat="1" ht="26.5" customHeight="1" x14ac:dyDescent="0.2">
      <c r="B164" s="613"/>
      <c r="C164" s="613"/>
      <c r="D164" s="614"/>
      <c r="E164" s="614"/>
      <c r="F164" s="614"/>
      <c r="G164" s="615"/>
      <c r="H164" s="616"/>
      <c r="I164" s="616"/>
      <c r="J164" s="616"/>
      <c r="K164" s="617"/>
      <c r="L164" s="298"/>
      <c r="M164" s="299"/>
      <c r="N164" s="300"/>
      <c r="O164" s="296"/>
      <c r="P164" s="160"/>
      <c r="Q164" s="3">
        <f t="shared" si="0"/>
        <v>0</v>
      </c>
      <c r="R164" s="160"/>
      <c r="S164" s="3">
        <f t="shared" si="1"/>
        <v>0</v>
      </c>
      <c r="T164" s="160"/>
      <c r="U164" s="157"/>
      <c r="V164" s="4" t="str">
        <f t="shared" si="3"/>
        <v/>
      </c>
      <c r="W164" s="3">
        <f t="shared" si="2"/>
        <v>0</v>
      </c>
      <c r="X164" s="638"/>
      <c r="Y164" s="639"/>
      <c r="AC164" s="101"/>
    </row>
    <row r="165" spans="2:29" s="56" customFormat="1" ht="26.5" customHeight="1" x14ac:dyDescent="0.2">
      <c r="B165" s="613"/>
      <c r="C165" s="613"/>
      <c r="D165" s="614"/>
      <c r="E165" s="614"/>
      <c r="F165" s="614"/>
      <c r="G165" s="615"/>
      <c r="H165" s="616"/>
      <c r="I165" s="616"/>
      <c r="J165" s="616"/>
      <c r="K165" s="617"/>
      <c r="L165" s="298"/>
      <c r="M165" s="299"/>
      <c r="N165" s="300"/>
      <c r="O165" s="296"/>
      <c r="P165" s="160"/>
      <c r="Q165" s="3">
        <f t="shared" si="0"/>
        <v>0</v>
      </c>
      <c r="R165" s="160"/>
      <c r="S165" s="3">
        <f t="shared" si="1"/>
        <v>0</v>
      </c>
      <c r="T165" s="160"/>
      <c r="U165" s="157"/>
      <c r="V165" s="4" t="str">
        <f t="shared" si="3"/>
        <v/>
      </c>
      <c r="W165" s="3">
        <f t="shared" si="2"/>
        <v>0</v>
      </c>
      <c r="X165" s="638"/>
      <c r="Y165" s="639"/>
      <c r="AC165" s="101"/>
    </row>
    <row r="166" spans="2:29" s="56" customFormat="1" ht="26.5" customHeight="1" x14ac:dyDescent="0.2">
      <c r="B166" s="613"/>
      <c r="C166" s="613"/>
      <c r="D166" s="614"/>
      <c r="E166" s="614"/>
      <c r="F166" s="614"/>
      <c r="G166" s="615"/>
      <c r="H166" s="616"/>
      <c r="I166" s="616"/>
      <c r="J166" s="616"/>
      <c r="K166" s="617"/>
      <c r="L166" s="298"/>
      <c r="M166" s="299"/>
      <c r="N166" s="300"/>
      <c r="O166" s="296"/>
      <c r="P166" s="160"/>
      <c r="Q166" s="3">
        <f>M166</f>
        <v>0</v>
      </c>
      <c r="R166" s="160"/>
      <c r="S166" s="3">
        <f>M166</f>
        <v>0</v>
      </c>
      <c r="T166" s="160"/>
      <c r="U166" s="157"/>
      <c r="V166" s="4" t="str">
        <f>IF(L166="","",P166+R166)</f>
        <v/>
      </c>
      <c r="W166" s="5">
        <f>M166</f>
        <v>0</v>
      </c>
      <c r="X166" s="638"/>
      <c r="Y166" s="639"/>
      <c r="AC166" s="101"/>
    </row>
    <row r="167" spans="2:29" ht="21" customHeight="1" x14ac:dyDescent="0.2">
      <c r="B167" s="647" t="s">
        <v>102</v>
      </c>
      <c r="C167" s="648"/>
      <c r="D167" s="648"/>
      <c r="E167" s="648"/>
      <c r="F167" s="648"/>
      <c r="G167" s="648"/>
      <c r="H167" s="648"/>
      <c r="I167" s="648"/>
      <c r="J167" s="648"/>
      <c r="K167" s="648"/>
      <c r="L167" s="648"/>
      <c r="M167" s="648"/>
      <c r="N167" s="648"/>
      <c r="O167" s="648"/>
      <c r="P167" s="648"/>
      <c r="Q167" s="648"/>
      <c r="R167" s="648"/>
      <c r="S167" s="648"/>
      <c r="T167" s="648"/>
      <c r="U167" s="648"/>
      <c r="V167" s="648"/>
      <c r="W167" s="648"/>
      <c r="X167" s="648"/>
      <c r="Y167" s="649"/>
      <c r="AC167" s="101"/>
    </row>
    <row r="168" spans="2:29" ht="8.5" customHeight="1" x14ac:dyDescent="0.2">
      <c r="B168" s="56"/>
      <c r="D168" s="102"/>
      <c r="E168" s="102"/>
      <c r="F168" s="102"/>
      <c r="G168" s="102"/>
      <c r="H168" s="102"/>
      <c r="I168" s="102"/>
      <c r="J168" s="102"/>
      <c r="K168" s="102"/>
      <c r="L168" s="102"/>
      <c r="M168" s="102"/>
      <c r="N168" s="102"/>
      <c r="O168" s="102"/>
      <c r="AC168" s="101"/>
    </row>
    <row r="169" spans="2:29" ht="8.25" customHeight="1" x14ac:dyDescent="0.2">
      <c r="B169" s="132"/>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row>
    <row r="170" spans="2:29" s="56" customFormat="1" ht="20.25" customHeight="1" x14ac:dyDescent="0.2">
      <c r="B170" s="161" t="s">
        <v>356</v>
      </c>
      <c r="C170" s="162"/>
      <c r="D170" s="162"/>
      <c r="E170" s="162"/>
      <c r="F170" s="162"/>
      <c r="G170" s="163"/>
      <c r="H170" s="163"/>
      <c r="I170" s="164"/>
      <c r="J170" s="164"/>
      <c r="K170" s="164"/>
      <c r="L170" s="164"/>
      <c r="M170" s="165"/>
      <c r="N170" s="165"/>
      <c r="O170" s="165"/>
      <c r="P170" s="165"/>
      <c r="Q170" s="165"/>
      <c r="R170" s="165"/>
      <c r="S170" s="165"/>
      <c r="T170" s="165"/>
      <c r="U170" s="165"/>
      <c r="V170" s="165"/>
      <c r="W170" s="165"/>
      <c r="X170" s="165"/>
      <c r="Y170" s="166"/>
    </row>
    <row r="171" spans="2:29" s="56" customFormat="1" ht="18.75" customHeight="1" x14ac:dyDescent="0.2">
      <c r="B171" s="167" t="s">
        <v>126</v>
      </c>
      <c r="C171" s="132"/>
      <c r="D171" s="132"/>
      <c r="E171" s="132"/>
      <c r="F171" s="132"/>
      <c r="G171" s="132"/>
      <c r="H171" s="132"/>
      <c r="I171" s="132"/>
      <c r="J171" s="132"/>
      <c r="K171" s="132"/>
      <c r="L171" s="645"/>
      <c r="M171" s="646"/>
      <c r="N171" s="168"/>
      <c r="O171" s="168"/>
      <c r="P171" s="168"/>
      <c r="Q171" s="168"/>
      <c r="R171" s="168"/>
      <c r="S171" s="168"/>
      <c r="T171" s="168"/>
      <c r="U171" s="168"/>
      <c r="V171" s="168"/>
      <c r="W171" s="168"/>
      <c r="X171" s="168"/>
      <c r="Y171" s="169"/>
      <c r="Z171" s="57"/>
      <c r="AA171" s="57"/>
      <c r="AB171" s="57"/>
    </row>
    <row r="172" spans="2:29" s="56" customFormat="1" ht="7.5" customHeight="1" x14ac:dyDescent="0.2">
      <c r="B172" s="167"/>
      <c r="C172" s="132"/>
      <c r="D172" s="132"/>
      <c r="E172" s="132"/>
      <c r="F172" s="132"/>
      <c r="G172" s="132"/>
      <c r="H172" s="132"/>
      <c r="I172" s="132"/>
      <c r="J172" s="132"/>
      <c r="K172" s="132"/>
      <c r="L172" s="170"/>
      <c r="M172" s="170"/>
      <c r="N172" s="168"/>
      <c r="O172" s="168"/>
      <c r="P172" s="168"/>
      <c r="Q172" s="168"/>
      <c r="R172" s="168"/>
      <c r="S172" s="168"/>
      <c r="T172" s="168"/>
      <c r="U172" s="168"/>
      <c r="V172" s="168"/>
      <c r="W172" s="168"/>
      <c r="X172" s="168"/>
      <c r="Y172" s="169"/>
      <c r="Z172" s="57"/>
      <c r="AA172" s="57"/>
      <c r="AB172" s="57"/>
    </row>
    <row r="173" spans="2:29" s="56" customFormat="1" ht="20.25" customHeight="1" x14ac:dyDescent="0.2">
      <c r="B173" s="167" t="s">
        <v>331</v>
      </c>
      <c r="C173" s="132"/>
      <c r="D173" s="132"/>
      <c r="E173" s="132"/>
      <c r="F173" s="132"/>
      <c r="G173" s="132"/>
      <c r="H173" s="132"/>
      <c r="I173" s="132"/>
      <c r="J173" s="132"/>
      <c r="K173" s="132"/>
      <c r="L173" s="641"/>
      <c r="M173" s="641"/>
      <c r="N173" s="168"/>
      <c r="O173" s="168"/>
      <c r="P173" s="168"/>
      <c r="Q173" s="168"/>
      <c r="R173" s="168"/>
      <c r="S173" s="168"/>
      <c r="T173" s="168"/>
      <c r="U173" s="168"/>
      <c r="V173" s="168"/>
      <c r="W173" s="168"/>
      <c r="X173" s="168"/>
      <c r="Y173" s="169"/>
      <c r="Z173" s="57"/>
      <c r="AA173" s="57"/>
      <c r="AB173" s="57"/>
    </row>
    <row r="174" spans="2:29" s="56" customFormat="1" ht="7.5" customHeight="1" x14ac:dyDescent="0.2">
      <c r="B174" s="167"/>
      <c r="C174" s="132"/>
      <c r="D174" s="132"/>
      <c r="E174" s="132"/>
      <c r="F174" s="132"/>
      <c r="G174" s="132"/>
      <c r="H174" s="132"/>
      <c r="I174" s="132"/>
      <c r="J174" s="132"/>
      <c r="K174" s="132"/>
      <c r="L174" s="132"/>
      <c r="M174" s="132"/>
      <c r="N174" s="132"/>
      <c r="O174" s="132"/>
      <c r="P174" s="132"/>
      <c r="Q174" s="168"/>
      <c r="R174" s="168"/>
      <c r="S174" s="111"/>
      <c r="T174" s="111"/>
      <c r="U174" s="111"/>
      <c r="V174" s="168"/>
      <c r="W174" s="168"/>
      <c r="X174" s="168"/>
      <c r="Y174" s="169"/>
      <c r="Z174" s="57"/>
      <c r="AA174" s="57"/>
      <c r="AB174" s="57"/>
    </row>
    <row r="175" spans="2:29" s="56" customFormat="1" ht="20.25" customHeight="1" x14ac:dyDescent="0.2">
      <c r="B175" s="167"/>
      <c r="C175" s="132" t="s">
        <v>332</v>
      </c>
      <c r="D175" s="132"/>
      <c r="E175" s="132"/>
      <c r="F175" s="132"/>
      <c r="G175" s="132"/>
      <c r="H175" s="132"/>
      <c r="I175" s="132"/>
      <c r="J175" s="132"/>
      <c r="K175" s="132"/>
      <c r="L175" s="642"/>
      <c r="M175" s="643"/>
      <c r="N175" s="643"/>
      <c r="O175" s="643"/>
      <c r="P175" s="643"/>
      <c r="Q175" s="643"/>
      <c r="R175" s="643"/>
      <c r="S175" s="643"/>
      <c r="T175" s="643"/>
      <c r="U175" s="643"/>
      <c r="V175" s="643"/>
      <c r="W175" s="643"/>
      <c r="X175" s="644"/>
      <c r="Y175" s="169"/>
      <c r="Z175" s="57"/>
      <c r="AA175" s="57"/>
      <c r="AB175" s="57"/>
    </row>
    <row r="176" spans="2:29" s="56" customFormat="1" ht="20.25" customHeight="1" x14ac:dyDescent="0.2">
      <c r="B176" s="167"/>
      <c r="C176" s="132" t="s">
        <v>333</v>
      </c>
      <c r="D176" s="132"/>
      <c r="E176" s="132"/>
      <c r="F176" s="132"/>
      <c r="G176" s="132"/>
      <c r="H176" s="132"/>
      <c r="I176" s="132"/>
      <c r="J176" s="132"/>
      <c r="K176" s="132"/>
      <c r="L176" s="132"/>
      <c r="M176" s="132"/>
      <c r="N176" s="132"/>
      <c r="O176" s="132"/>
      <c r="P176" s="132"/>
      <c r="Q176" s="168"/>
      <c r="R176" s="168"/>
      <c r="S176" s="168"/>
      <c r="T176" s="168"/>
      <c r="U176" s="168"/>
      <c r="V176" s="168"/>
      <c r="W176" s="168"/>
      <c r="X176" s="168"/>
      <c r="Y176" s="169"/>
      <c r="Z176" s="57"/>
      <c r="AA176" s="57"/>
      <c r="AB176" s="57"/>
    </row>
    <row r="177" spans="1:28" s="56" customFormat="1" ht="20.25" customHeight="1" x14ac:dyDescent="0.2">
      <c r="B177" s="167" t="s">
        <v>357</v>
      </c>
      <c r="C177" s="132"/>
      <c r="D177" s="132"/>
      <c r="E177" s="132"/>
      <c r="F177" s="132"/>
      <c r="G177" s="132"/>
      <c r="H177" s="132"/>
      <c r="I177" s="132"/>
      <c r="J177" s="132"/>
      <c r="K177" s="132"/>
      <c r="L177" s="645"/>
      <c r="M177" s="646"/>
      <c r="N177" s="168"/>
      <c r="O177" s="168"/>
      <c r="P177" s="168"/>
      <c r="Q177" s="168"/>
      <c r="R177" s="168"/>
      <c r="S177" s="168"/>
      <c r="T177" s="168"/>
      <c r="U177" s="168"/>
      <c r="V177" s="168"/>
      <c r="W177" s="168"/>
      <c r="X177" s="168"/>
      <c r="Y177" s="169"/>
      <c r="Z177" s="57"/>
      <c r="AA177" s="57"/>
      <c r="AB177" s="57"/>
    </row>
    <row r="178" spans="1:28" s="56" customFormat="1" ht="7.5" customHeight="1" x14ac:dyDescent="0.2">
      <c r="B178" s="171"/>
      <c r="C178" s="172"/>
      <c r="D178" s="172"/>
      <c r="E178" s="172"/>
      <c r="F178" s="172"/>
      <c r="G178" s="172"/>
      <c r="H178" s="172"/>
      <c r="I178" s="172"/>
      <c r="J178" s="172"/>
      <c r="K178" s="172"/>
      <c r="L178" s="173"/>
      <c r="M178" s="173"/>
      <c r="N178" s="132"/>
      <c r="O178" s="132"/>
      <c r="P178" s="174"/>
      <c r="Q178" s="174"/>
      <c r="R178" s="174"/>
      <c r="S178" s="174"/>
      <c r="T178" s="174"/>
      <c r="U178" s="174"/>
      <c r="V178" s="174"/>
      <c r="W178" s="174"/>
      <c r="X178" s="174"/>
      <c r="Y178" s="175"/>
      <c r="Z178" s="57"/>
      <c r="AA178" s="57"/>
      <c r="AB178" s="57"/>
    </row>
    <row r="179" spans="1:28" ht="9" customHeight="1" x14ac:dyDescent="0.2">
      <c r="B179" s="132"/>
      <c r="C179" s="132"/>
      <c r="D179" s="132"/>
      <c r="E179" s="132"/>
      <c r="F179" s="132"/>
      <c r="G179" s="132"/>
      <c r="H179" s="132"/>
      <c r="I179" s="132"/>
      <c r="J179" s="132"/>
      <c r="K179" s="132"/>
      <c r="L179" s="132"/>
      <c r="M179" s="132"/>
      <c r="N179" s="176"/>
      <c r="O179" s="176"/>
      <c r="P179" s="132"/>
      <c r="Q179" s="132"/>
      <c r="R179" s="132"/>
      <c r="S179" s="132"/>
      <c r="T179" s="132"/>
      <c r="U179" s="132"/>
      <c r="V179" s="132"/>
      <c r="W179" s="132"/>
      <c r="X179" s="132"/>
      <c r="Y179" s="132"/>
    </row>
    <row r="180" spans="1:28" x14ac:dyDescent="0.2">
      <c r="B180" s="177" t="s">
        <v>358</v>
      </c>
      <c r="C180" s="178"/>
      <c r="D180" s="178"/>
      <c r="E180" s="178"/>
      <c r="F180" s="178"/>
      <c r="G180" s="178"/>
      <c r="H180" s="178"/>
      <c r="I180" s="178"/>
      <c r="J180" s="178"/>
      <c r="K180" s="178"/>
      <c r="L180" s="178"/>
      <c r="M180" s="178"/>
      <c r="N180" s="132"/>
      <c r="O180" s="132"/>
      <c r="P180" s="178"/>
      <c r="Q180" s="178"/>
      <c r="R180" s="178"/>
      <c r="S180" s="178"/>
      <c r="T180" s="178"/>
      <c r="U180" s="178"/>
      <c r="V180" s="178"/>
      <c r="W180" s="178"/>
      <c r="X180" s="178"/>
      <c r="Y180" s="179"/>
    </row>
    <row r="181" spans="1:28" x14ac:dyDescent="0.2">
      <c r="B181" s="167" t="s">
        <v>359</v>
      </c>
      <c r="C181" s="132"/>
      <c r="D181" s="132"/>
      <c r="E181" s="132"/>
      <c r="F181" s="132"/>
      <c r="G181" s="132"/>
      <c r="H181" s="132"/>
      <c r="I181" s="132"/>
      <c r="J181" s="132"/>
      <c r="K181" s="132"/>
      <c r="L181" s="132"/>
      <c r="M181" s="132"/>
      <c r="N181" s="132"/>
      <c r="O181" s="132"/>
      <c r="P181" s="132"/>
      <c r="Q181" s="132"/>
      <c r="R181" s="132"/>
      <c r="S181" s="132"/>
      <c r="T181" s="132"/>
      <c r="U181" s="132"/>
      <c r="V181" s="132"/>
      <c r="W181" s="640"/>
      <c r="X181" s="640"/>
      <c r="Y181" s="180"/>
    </row>
    <row r="182" spans="1:28" x14ac:dyDescent="0.2">
      <c r="B182" s="167" t="s">
        <v>360</v>
      </c>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80"/>
    </row>
    <row r="183" spans="1:28" x14ac:dyDescent="0.2">
      <c r="B183" s="167"/>
      <c r="C183" s="132"/>
      <c r="D183" s="132" t="s">
        <v>361</v>
      </c>
      <c r="E183" s="132"/>
      <c r="F183" s="132"/>
      <c r="G183" s="132"/>
      <c r="H183" s="132"/>
      <c r="I183" s="132"/>
      <c r="J183" s="132"/>
      <c r="K183" s="132"/>
      <c r="L183" s="132"/>
      <c r="M183" s="132"/>
      <c r="N183" s="132"/>
      <c r="O183" s="132"/>
      <c r="P183" s="132"/>
      <c r="Q183" s="132"/>
      <c r="R183" s="132"/>
      <c r="S183" s="132"/>
      <c r="T183" s="132"/>
      <c r="U183" s="132"/>
      <c r="V183" s="132"/>
      <c r="W183" s="640"/>
      <c r="X183" s="640"/>
      <c r="Y183" s="180"/>
    </row>
    <row r="184" spans="1:28" ht="5.5" customHeight="1" x14ac:dyDescent="0.2">
      <c r="B184" s="167"/>
      <c r="C184" s="132"/>
      <c r="D184" s="132"/>
      <c r="E184" s="132"/>
      <c r="F184" s="132"/>
      <c r="G184" s="132"/>
      <c r="H184" s="132"/>
      <c r="I184" s="132"/>
      <c r="J184" s="132"/>
      <c r="K184" s="132"/>
      <c r="L184" s="132"/>
      <c r="M184" s="132"/>
      <c r="N184" s="132"/>
      <c r="O184" s="132"/>
      <c r="P184" s="132"/>
      <c r="Q184" s="132"/>
      <c r="R184" s="132"/>
      <c r="S184" s="132"/>
      <c r="T184" s="132"/>
      <c r="U184" s="132"/>
      <c r="V184" s="132"/>
      <c r="W184" s="181"/>
      <c r="X184" s="181"/>
      <c r="Y184" s="180"/>
    </row>
    <row r="185" spans="1:28" x14ac:dyDescent="0.2">
      <c r="B185" s="167"/>
      <c r="C185" s="132"/>
      <c r="D185" s="132" t="s">
        <v>362</v>
      </c>
      <c r="E185" s="132"/>
      <c r="F185" s="132"/>
      <c r="G185" s="132"/>
      <c r="H185" s="132"/>
      <c r="I185" s="132"/>
      <c r="J185" s="132"/>
      <c r="K185" s="132"/>
      <c r="L185" s="132"/>
      <c r="M185" s="132"/>
      <c r="N185" s="132"/>
      <c r="O185" s="132"/>
      <c r="P185" s="132"/>
      <c r="Q185" s="132"/>
      <c r="R185" s="132"/>
      <c r="S185" s="132"/>
      <c r="T185" s="132"/>
      <c r="U185" s="132"/>
      <c r="V185" s="132"/>
      <c r="W185" s="640"/>
      <c r="X185" s="640"/>
      <c r="Y185" s="180"/>
    </row>
    <row r="186" spans="1:28" ht="7.5" customHeight="1" x14ac:dyDescent="0.2">
      <c r="B186" s="167"/>
      <c r="C186" s="132"/>
      <c r="D186" s="132"/>
      <c r="E186" s="132"/>
      <c r="F186" s="132"/>
      <c r="G186" s="132"/>
      <c r="H186" s="132"/>
      <c r="I186" s="132"/>
      <c r="J186" s="132"/>
      <c r="K186" s="132"/>
      <c r="L186" s="132"/>
      <c r="M186" s="132"/>
      <c r="N186" s="132"/>
      <c r="O186" s="132"/>
      <c r="P186" s="132"/>
      <c r="Q186" s="132"/>
      <c r="R186" s="132"/>
      <c r="S186" s="132"/>
      <c r="T186" s="132"/>
      <c r="U186" s="132"/>
      <c r="V186" s="132"/>
      <c r="W186" s="181"/>
      <c r="X186" s="181"/>
      <c r="Y186" s="180"/>
    </row>
    <row r="187" spans="1:28" x14ac:dyDescent="0.2">
      <c r="B187" s="167" t="s">
        <v>363</v>
      </c>
      <c r="C187" s="132"/>
      <c r="D187" s="132"/>
      <c r="E187" s="132"/>
      <c r="F187" s="132"/>
      <c r="G187" s="132"/>
      <c r="H187" s="132"/>
      <c r="I187" s="132"/>
      <c r="J187" s="132"/>
      <c r="K187" s="132"/>
      <c r="L187" s="132"/>
      <c r="M187" s="132"/>
      <c r="N187" s="132"/>
      <c r="O187" s="132"/>
      <c r="P187" s="132"/>
      <c r="Q187" s="132"/>
      <c r="R187" s="132"/>
      <c r="S187" s="132"/>
      <c r="T187" s="132"/>
      <c r="U187" s="132"/>
      <c r="V187" s="132"/>
      <c r="W187" s="640"/>
      <c r="X187" s="640"/>
      <c r="Y187" s="180"/>
    </row>
    <row r="188" spans="1:28" ht="24" customHeight="1" x14ac:dyDescent="0.2">
      <c r="A188" s="45" t="s">
        <v>364</v>
      </c>
      <c r="B188" s="182" t="s">
        <v>365</v>
      </c>
      <c r="C188" s="132"/>
      <c r="D188" s="132"/>
      <c r="E188" s="132"/>
      <c r="F188" s="132"/>
      <c r="G188" s="132"/>
      <c r="H188" s="132"/>
      <c r="I188" s="132"/>
      <c r="J188" s="132"/>
      <c r="K188" s="132"/>
      <c r="L188" s="132"/>
      <c r="M188" s="132"/>
      <c r="N188" s="132"/>
      <c r="O188" s="132"/>
      <c r="P188" s="132"/>
      <c r="Q188" s="132"/>
      <c r="R188" s="132"/>
      <c r="S188" s="132"/>
      <c r="T188" s="132"/>
      <c r="U188" s="132"/>
      <c r="V188" s="132"/>
      <c r="W188" s="181"/>
      <c r="X188" s="181"/>
      <c r="Y188" s="180"/>
    </row>
    <row r="189" spans="1:28" x14ac:dyDescent="0.2">
      <c r="B189" s="167" t="s">
        <v>366</v>
      </c>
      <c r="C189" s="132"/>
      <c r="D189" s="132"/>
      <c r="E189" s="132"/>
      <c r="F189" s="132"/>
      <c r="G189" s="132"/>
      <c r="H189" s="132"/>
      <c r="I189" s="132"/>
      <c r="J189" s="132"/>
      <c r="K189" s="132"/>
      <c r="L189" s="132"/>
      <c r="M189" s="132"/>
      <c r="N189" s="132"/>
      <c r="O189" s="132"/>
      <c r="P189" s="132"/>
      <c r="Q189" s="132"/>
      <c r="R189" s="132"/>
      <c r="S189" s="132"/>
      <c r="T189" s="132"/>
      <c r="U189" s="132"/>
      <c r="V189" s="132"/>
      <c r="W189" s="640"/>
      <c r="X189" s="640"/>
      <c r="Y189" s="180"/>
    </row>
    <row r="190" spans="1:28" ht="5.15" customHeight="1" x14ac:dyDescent="0.2">
      <c r="B190" s="183"/>
      <c r="C190" s="184"/>
      <c r="D190" s="184"/>
      <c r="E190" s="184"/>
      <c r="F190" s="184"/>
      <c r="G190" s="184"/>
      <c r="H190" s="184"/>
      <c r="I190" s="184"/>
      <c r="J190" s="184"/>
      <c r="K190" s="184"/>
      <c r="L190" s="184"/>
      <c r="M190" s="184"/>
      <c r="N190" s="184"/>
      <c r="O190" s="184"/>
      <c r="P190" s="184"/>
      <c r="Q190" s="184"/>
      <c r="R190" s="184"/>
      <c r="S190" s="184"/>
      <c r="T190" s="184"/>
      <c r="U190" s="184"/>
      <c r="V190" s="184"/>
      <c r="W190" s="184"/>
      <c r="X190" s="184"/>
      <c r="Y190" s="185"/>
    </row>
  </sheetData>
  <sheetProtection selectLockedCells="1"/>
  <dataConsolidate/>
  <mergeCells count="347">
    <mergeCell ref="W187:X187"/>
    <mergeCell ref="W189:X189"/>
    <mergeCell ref="L173:M173"/>
    <mergeCell ref="L175:X175"/>
    <mergeCell ref="L177:M177"/>
    <mergeCell ref="W181:X181"/>
    <mergeCell ref="W183:X183"/>
    <mergeCell ref="W185:X185"/>
    <mergeCell ref="B166:C166"/>
    <mergeCell ref="D166:F166"/>
    <mergeCell ref="G166:K166"/>
    <mergeCell ref="X166:Y166"/>
    <mergeCell ref="B167:Y167"/>
    <mergeCell ref="L171:M171"/>
    <mergeCell ref="B164:C164"/>
    <mergeCell ref="D164:F164"/>
    <mergeCell ref="G164:K164"/>
    <mergeCell ref="X164:Y164"/>
    <mergeCell ref="B165:C165"/>
    <mergeCell ref="D165:F165"/>
    <mergeCell ref="G165:K165"/>
    <mergeCell ref="X165:Y165"/>
    <mergeCell ref="B162:C162"/>
    <mergeCell ref="D162:F162"/>
    <mergeCell ref="G162:K162"/>
    <mergeCell ref="X162:Y162"/>
    <mergeCell ref="B163:C163"/>
    <mergeCell ref="D163:F163"/>
    <mergeCell ref="G163:K163"/>
    <mergeCell ref="X163:Y163"/>
    <mergeCell ref="B160:C160"/>
    <mergeCell ref="D160:F160"/>
    <mergeCell ref="G160:K160"/>
    <mergeCell ref="X160:Y160"/>
    <mergeCell ref="B161:C161"/>
    <mergeCell ref="D161:F161"/>
    <mergeCell ref="G161:K161"/>
    <mergeCell ref="X161:Y161"/>
    <mergeCell ref="B158:C158"/>
    <mergeCell ref="D158:F158"/>
    <mergeCell ref="G158:K158"/>
    <mergeCell ref="X158:Y158"/>
    <mergeCell ref="B159:C159"/>
    <mergeCell ref="D159:F159"/>
    <mergeCell ref="G159:K159"/>
    <mergeCell ref="X159:Y159"/>
    <mergeCell ref="B156:C156"/>
    <mergeCell ref="D156:F156"/>
    <mergeCell ref="G156:K156"/>
    <mergeCell ref="X156:Y156"/>
    <mergeCell ref="B157:C157"/>
    <mergeCell ref="D157:F157"/>
    <mergeCell ref="G157:K157"/>
    <mergeCell ref="X157:Y157"/>
    <mergeCell ref="X154:Y155"/>
    <mergeCell ref="L155:M155"/>
    <mergeCell ref="P155:Q155"/>
    <mergeCell ref="R155:S155"/>
    <mergeCell ref="T155:U155"/>
    <mergeCell ref="V155:W155"/>
    <mergeCell ref="B154:C155"/>
    <mergeCell ref="D154:F155"/>
    <mergeCell ref="G154:K155"/>
    <mergeCell ref="L154:M154"/>
    <mergeCell ref="N154:O155"/>
    <mergeCell ref="P154:W154"/>
    <mergeCell ref="B148:M148"/>
    <mergeCell ref="N148:W149"/>
    <mergeCell ref="B149:M149"/>
    <mergeCell ref="B152:Y152"/>
    <mergeCell ref="B153:O153"/>
    <mergeCell ref="P153:Y153"/>
    <mergeCell ref="B144:M144"/>
    <mergeCell ref="P144:R144"/>
    <mergeCell ref="S144:W144"/>
    <mergeCell ref="B145:M146"/>
    <mergeCell ref="N145:N146"/>
    <mergeCell ref="O145:O146"/>
    <mergeCell ref="P145:Q146"/>
    <mergeCell ref="R145:R146"/>
    <mergeCell ref="S145:V146"/>
    <mergeCell ref="W145:W146"/>
    <mergeCell ref="B139:W139"/>
    <mergeCell ref="B140:M140"/>
    <mergeCell ref="P140:W140"/>
    <mergeCell ref="B141:M142"/>
    <mergeCell ref="N141:N142"/>
    <mergeCell ref="O141:O142"/>
    <mergeCell ref="Q141:W142"/>
    <mergeCell ref="B135:F135"/>
    <mergeCell ref="G135:K135"/>
    <mergeCell ref="B136:F136"/>
    <mergeCell ref="G136:K136"/>
    <mergeCell ref="B137:F137"/>
    <mergeCell ref="G137:K137"/>
    <mergeCell ref="B132:F132"/>
    <mergeCell ref="G132:K132"/>
    <mergeCell ref="B133:F133"/>
    <mergeCell ref="G133:K133"/>
    <mergeCell ref="B134:F134"/>
    <mergeCell ref="G134:K134"/>
    <mergeCell ref="E127:M127"/>
    <mergeCell ref="P127:W127"/>
    <mergeCell ref="E128:M128"/>
    <mergeCell ref="P128:W128"/>
    <mergeCell ref="B130:Y130"/>
    <mergeCell ref="B131:F131"/>
    <mergeCell ref="G131:K131"/>
    <mergeCell ref="B118:D128"/>
    <mergeCell ref="E118:M118"/>
    <mergeCell ref="P118:W118"/>
    <mergeCell ref="E119:M119"/>
    <mergeCell ref="P119:W119"/>
    <mergeCell ref="E120:M120"/>
    <mergeCell ref="P120:W120"/>
    <mergeCell ref="E124:M124"/>
    <mergeCell ref="P124:W124"/>
    <mergeCell ref="E125:M125"/>
    <mergeCell ref="P125:W125"/>
    <mergeCell ref="E126:M126"/>
    <mergeCell ref="P126:W126"/>
    <mergeCell ref="E121:M121"/>
    <mergeCell ref="P121:W121"/>
    <mergeCell ref="E122:M122"/>
    <mergeCell ref="P122:W122"/>
    <mergeCell ref="E123:M123"/>
    <mergeCell ref="P123:W123"/>
    <mergeCell ref="P109:W109"/>
    <mergeCell ref="E110:M110"/>
    <mergeCell ref="P110:W110"/>
    <mergeCell ref="E111:M111"/>
    <mergeCell ref="P111:W111"/>
    <mergeCell ref="E112:M112"/>
    <mergeCell ref="B117:D117"/>
    <mergeCell ref="E117:M117"/>
    <mergeCell ref="P117:W117"/>
    <mergeCell ref="P102:W102"/>
    <mergeCell ref="E103:M103"/>
    <mergeCell ref="P103:W103"/>
    <mergeCell ref="B104:B115"/>
    <mergeCell ref="C104:D108"/>
    <mergeCell ref="E104:M104"/>
    <mergeCell ref="P104:W104"/>
    <mergeCell ref="E105:M105"/>
    <mergeCell ref="P105:W105"/>
    <mergeCell ref="E106:M106"/>
    <mergeCell ref="P106:W106"/>
    <mergeCell ref="E107:M107"/>
    <mergeCell ref="P107:W107"/>
    <mergeCell ref="P112:W112"/>
    <mergeCell ref="E113:M113"/>
    <mergeCell ref="P113:W113"/>
    <mergeCell ref="E114:W114"/>
    <mergeCell ref="C115:D115"/>
    <mergeCell ref="E115:M115"/>
    <mergeCell ref="P115:W115"/>
    <mergeCell ref="E108:M108"/>
    <mergeCell ref="P108:W108"/>
    <mergeCell ref="C109:D114"/>
    <mergeCell ref="E109:M109"/>
    <mergeCell ref="P96:W96"/>
    <mergeCell ref="E97:M97"/>
    <mergeCell ref="P97:W97"/>
    <mergeCell ref="E98:M98"/>
    <mergeCell ref="P98:W98"/>
    <mergeCell ref="C99:D99"/>
    <mergeCell ref="E99:M99"/>
    <mergeCell ref="P99:W99"/>
    <mergeCell ref="B93:D93"/>
    <mergeCell ref="E93:M93"/>
    <mergeCell ref="P93:W93"/>
    <mergeCell ref="B94:B103"/>
    <mergeCell ref="C94:D98"/>
    <mergeCell ref="E94:M94"/>
    <mergeCell ref="P94:W94"/>
    <mergeCell ref="E95:M95"/>
    <mergeCell ref="P95:W95"/>
    <mergeCell ref="E96:M96"/>
    <mergeCell ref="C100:D103"/>
    <mergeCell ref="E100:M100"/>
    <mergeCell ref="P100:W100"/>
    <mergeCell ref="E101:M101"/>
    <mergeCell ref="P101:W101"/>
    <mergeCell ref="E102:M102"/>
    <mergeCell ref="P88:W88"/>
    <mergeCell ref="D89:M89"/>
    <mergeCell ref="P89:W89"/>
    <mergeCell ref="D90:F90"/>
    <mergeCell ref="G90:M90"/>
    <mergeCell ref="P90:W90"/>
    <mergeCell ref="B84:C90"/>
    <mergeCell ref="D84:M84"/>
    <mergeCell ref="P84:W84"/>
    <mergeCell ref="D85:M85"/>
    <mergeCell ref="P85:W85"/>
    <mergeCell ref="D86:M86"/>
    <mergeCell ref="P86:W86"/>
    <mergeCell ref="D87:M87"/>
    <mergeCell ref="P87:W87"/>
    <mergeCell ref="D88:M88"/>
    <mergeCell ref="B82:C83"/>
    <mergeCell ref="D82:M83"/>
    <mergeCell ref="N82:N83"/>
    <mergeCell ref="O82:O83"/>
    <mergeCell ref="P82:W83"/>
    <mergeCell ref="D77:E79"/>
    <mergeCell ref="F77:M77"/>
    <mergeCell ref="P77:W77"/>
    <mergeCell ref="F78:M78"/>
    <mergeCell ref="P78:W78"/>
    <mergeCell ref="F79:M79"/>
    <mergeCell ref="P79:W79"/>
    <mergeCell ref="B63:B80"/>
    <mergeCell ref="C63:E64"/>
    <mergeCell ref="F63:M63"/>
    <mergeCell ref="P63:W63"/>
    <mergeCell ref="F64:M64"/>
    <mergeCell ref="P64:W64"/>
    <mergeCell ref="D71:E73"/>
    <mergeCell ref="F71:M71"/>
    <mergeCell ref="P71:W71"/>
    <mergeCell ref="F72:M72"/>
    <mergeCell ref="P72:W72"/>
    <mergeCell ref="F73:M73"/>
    <mergeCell ref="D80:E80"/>
    <mergeCell ref="F80:M80"/>
    <mergeCell ref="P80:W80"/>
    <mergeCell ref="P66:W66"/>
    <mergeCell ref="C67:C80"/>
    <mergeCell ref="D67:E70"/>
    <mergeCell ref="F67:M68"/>
    <mergeCell ref="N67:N68"/>
    <mergeCell ref="O67:O68"/>
    <mergeCell ref="P67:W67"/>
    <mergeCell ref="P68:S68"/>
    <mergeCell ref="V68:W68"/>
    <mergeCell ref="F69:M69"/>
    <mergeCell ref="C65:E66"/>
    <mergeCell ref="F65:M65"/>
    <mergeCell ref="P65:W65"/>
    <mergeCell ref="F66:M66"/>
    <mergeCell ref="D74:E76"/>
    <mergeCell ref="F74:M74"/>
    <mergeCell ref="P74:W74"/>
    <mergeCell ref="F75:M75"/>
    <mergeCell ref="P75:W75"/>
    <mergeCell ref="F76:M76"/>
    <mergeCell ref="P76:W76"/>
    <mergeCell ref="P69:W69"/>
    <mergeCell ref="F70:M70"/>
    <mergeCell ref="P70:W70"/>
    <mergeCell ref="A56:Z56"/>
    <mergeCell ref="B58:Y58"/>
    <mergeCell ref="B59:Z59"/>
    <mergeCell ref="B62:E62"/>
    <mergeCell ref="F62:M62"/>
    <mergeCell ref="P62:W62"/>
    <mergeCell ref="P73:W73"/>
    <mergeCell ref="B51:E51"/>
    <mergeCell ref="F51:K51"/>
    <mergeCell ref="B54:E54"/>
    <mergeCell ref="F54:J54"/>
    <mergeCell ref="K54:P54"/>
    <mergeCell ref="B55:E55"/>
    <mergeCell ref="F55:J55"/>
    <mergeCell ref="K55:P55"/>
    <mergeCell ref="R40:Y40"/>
    <mergeCell ref="D41:K41"/>
    <mergeCell ref="L41:Q41"/>
    <mergeCell ref="R41:Y41"/>
    <mergeCell ref="D46:K46"/>
    <mergeCell ref="L46:Q46"/>
    <mergeCell ref="R46:Y46"/>
    <mergeCell ref="C47:K47"/>
    <mergeCell ref="L47:Q47"/>
    <mergeCell ref="R47:Y47"/>
    <mergeCell ref="D44:K44"/>
    <mergeCell ref="L44:Q44"/>
    <mergeCell ref="R44:Y44"/>
    <mergeCell ref="D45:K45"/>
    <mergeCell ref="L45:Q45"/>
    <mergeCell ref="R45:Y45"/>
    <mergeCell ref="D38:K38"/>
    <mergeCell ref="L38:Q38"/>
    <mergeCell ref="R38:Y38"/>
    <mergeCell ref="D39:K39"/>
    <mergeCell ref="L39:Q39"/>
    <mergeCell ref="R39:Y39"/>
    <mergeCell ref="B35:B47"/>
    <mergeCell ref="C35:K35"/>
    <mergeCell ref="L35:Q35"/>
    <mergeCell ref="R35:Y35"/>
    <mergeCell ref="D36:K36"/>
    <mergeCell ref="L36:Q36"/>
    <mergeCell ref="R36:Y36"/>
    <mergeCell ref="D37:K37"/>
    <mergeCell ref="L37:Q37"/>
    <mergeCell ref="R37:Y37"/>
    <mergeCell ref="D42:K42"/>
    <mergeCell ref="L42:Q42"/>
    <mergeCell ref="R42:Y42"/>
    <mergeCell ref="D43:K43"/>
    <mergeCell ref="L43:Q43"/>
    <mergeCell ref="R43:Y43"/>
    <mergeCell ref="D40:K40"/>
    <mergeCell ref="L40:Q40"/>
    <mergeCell ref="B26:K26"/>
    <mergeCell ref="B27:B33"/>
    <mergeCell ref="C27:K27"/>
    <mergeCell ref="L27:Q27"/>
    <mergeCell ref="R27:Y27"/>
    <mergeCell ref="D28:K28"/>
    <mergeCell ref="L28:Q28"/>
    <mergeCell ref="R28:Y28"/>
    <mergeCell ref="D29:K29"/>
    <mergeCell ref="L29:Q29"/>
    <mergeCell ref="D32:K32"/>
    <mergeCell ref="L32:Q32"/>
    <mergeCell ref="R32:Y32"/>
    <mergeCell ref="C33:K33"/>
    <mergeCell ref="L33:Q33"/>
    <mergeCell ref="R33:Y33"/>
    <mergeCell ref="R29:Y29"/>
    <mergeCell ref="D30:K30"/>
    <mergeCell ref="L30:Q30"/>
    <mergeCell ref="R30:Y30"/>
    <mergeCell ref="D31:K31"/>
    <mergeCell ref="L31:Q31"/>
    <mergeCell ref="R31:Y31"/>
    <mergeCell ref="A23:Z23"/>
    <mergeCell ref="M24:P24"/>
    <mergeCell ref="Q24:Y24"/>
    <mergeCell ref="C10:D10"/>
    <mergeCell ref="B12:W12"/>
    <mergeCell ref="B14:X14"/>
    <mergeCell ref="C15:X15"/>
    <mergeCell ref="C16:X16"/>
    <mergeCell ref="C17:X17"/>
    <mergeCell ref="S3:X3"/>
    <mergeCell ref="B4:D4"/>
    <mergeCell ref="P6:Q6"/>
    <mergeCell ref="R6:X6"/>
    <mergeCell ref="P7:Q7"/>
    <mergeCell ref="R7:X7"/>
    <mergeCell ref="B18:L18"/>
    <mergeCell ref="B19:X19"/>
    <mergeCell ref="B20:X20"/>
  </mergeCells>
  <phoneticPr fontId="3"/>
  <conditionalFormatting sqref="P115 P118:W124 P125:P127 P128:W128">
    <cfRule type="expression" dxfId="4" priority="3">
      <formula>$O115="×"</formula>
    </cfRule>
  </conditionalFormatting>
  <conditionalFormatting sqref="P63:W67 P69:W80 P84:W90 P94:W113">
    <cfRule type="expression" dxfId="3" priority="5">
      <formula>$O63="×"</formula>
    </cfRule>
  </conditionalFormatting>
  <conditionalFormatting sqref="Q24:Y24">
    <cfRule type="expression" dxfId="2" priority="4">
      <formula>#REF!=""</formula>
    </cfRule>
  </conditionalFormatting>
  <conditionalFormatting sqref="R45:Y46">
    <cfRule type="expression" dxfId="1" priority="1">
      <formula>$R$46&lt;&gt;""</formula>
    </cfRule>
  </conditionalFormatting>
  <conditionalFormatting sqref="V68">
    <cfRule type="expression" dxfId="0" priority="2">
      <formula>$O$67="○"</formula>
    </cfRule>
  </conditionalFormatting>
  <dataValidations count="8">
    <dataValidation type="list" allowBlank="1" showInputMessage="1" showErrorMessage="1" sqref="B15:B17" xr:uid="{3AA03F19-DA05-4D7F-A2E4-79428DACB535}">
      <formula1>"□,■"</formula1>
    </dataValidation>
    <dataValidation type="list" allowBlank="1" showInputMessage="1" showErrorMessage="1" sqref="W156:W166 Q156:Q166 U156:U166 S156:S166 M156:M166" xr:uid="{A3EAED54-8C8D-49C4-9534-F26DF11940A0}">
      <formula1>G.単位</formula1>
    </dataValidation>
    <dataValidation type="list" allowBlank="1" showInputMessage="1" sqref="D156:F166" xr:uid="{0A80ADCF-B981-474B-B7D4-01A66C6AC27C}">
      <formula1>M.長寿命化</formula1>
    </dataValidation>
    <dataValidation type="list" allowBlank="1" showInputMessage="1" showErrorMessage="1" sqref="B156:C166" xr:uid="{717844CE-24C5-4DA1-AE64-91F85510F778}">
      <formula1>F.施設</formula1>
    </dataValidation>
    <dataValidation type="list" allowBlank="1" showInputMessage="1" showErrorMessage="1" sqref="N73 N78:N80 N141:N142 N99:N103 N75:N76 N70 N145:N147 P150" xr:uid="{22D49334-3B03-4D2B-9242-D70EDE1C50EB}">
      <formula1>Ｃ1.計画欄</formula1>
    </dataValidation>
    <dataValidation type="list" allowBlank="1" showInputMessage="1" showErrorMessage="1" sqref="O70 O99:O103 O78:O80 O141:O142 O73 O75:O76 N65:O66 O145:O147 Q150" xr:uid="{1FE46A48-CCDB-413D-B266-1C30FA6BEE89}">
      <formula1>Ｃ2.実施欄</formula1>
    </dataValidation>
    <dataValidation type="list" allowBlank="1" showInputMessage="1" showErrorMessage="1" sqref="X156:Y166 B55:P55 W181:X181 W183:X183 W185:X185 W187:X187 W189:X189" xr:uid="{0E1C7964-5C0B-4CBA-84C3-F8BECC3DDF70}">
      <formula1>B.○か空白</formula1>
    </dataValidation>
    <dataValidation type="list" allowBlank="1" showInputMessage="1" showErrorMessage="1" sqref="L173:M173 L171:M171 L177:M177" xr:uid="{D5A59179-3EE4-4B53-8B55-76579BBD5E25}">
      <formula1>"○,　"</formula1>
    </dataValidation>
  </dataValidations>
  <printOptions horizontalCentered="1"/>
  <pageMargins left="0.59055118110236227" right="0.31496062992125984" top="0.74803149606299213" bottom="0.74803149606299213" header="0.31496062992125984" footer="0.31496062992125984"/>
  <pageSetup paperSize="9" scale="81" fitToHeight="0" orientation="portrait" r:id="rId1"/>
  <rowBreaks count="6" manualBreakCount="6">
    <brk id="21" max="16383" man="1"/>
    <brk id="48" max="25" man="1"/>
    <brk id="90" max="25" man="1"/>
    <brk id="116" max="25" man="1"/>
    <brk id="150" max="25" man="1"/>
    <brk id="19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04502-75C1-4F11-B084-789CB5568B2E}">
  <sheetPr codeName="Sheet22">
    <tabColor rgb="FFFF0000"/>
    <pageSetUpPr fitToPage="1"/>
  </sheetPr>
  <dimension ref="A1:AM67"/>
  <sheetViews>
    <sheetView showGridLines="0" view="pageBreakPreview" zoomScale="75" zoomScaleNormal="86" zoomScaleSheetLayoutView="77" workbookViewId="0">
      <selection activeCell="V26" sqref="V26:X27"/>
    </sheetView>
  </sheetViews>
  <sheetFormatPr defaultColWidth="8.6328125" defaultRowHeight="16" x14ac:dyDescent="0.2"/>
  <cols>
    <col min="1" max="1" width="3.26953125" style="56" customWidth="1"/>
    <col min="2" max="2" width="4.6328125" style="56" customWidth="1"/>
    <col min="3" max="4" width="5.90625" style="56" customWidth="1"/>
    <col min="5" max="14" width="6.08984375" style="56" customWidth="1"/>
    <col min="15" max="37" width="4.36328125" style="56" customWidth="1"/>
    <col min="38" max="38" width="4.6328125" style="56" customWidth="1"/>
    <col min="39" max="39" width="10.6328125" style="56" customWidth="1"/>
    <col min="40" max="61" width="4.6328125" style="56" customWidth="1"/>
    <col min="62" max="16384" width="8.6328125" style="56"/>
  </cols>
  <sheetData>
    <row r="1" spans="1:26" s="233" customFormat="1" ht="19.5" customHeight="1" x14ac:dyDescent="0.2">
      <c r="A1" s="231"/>
      <c r="B1" s="232" t="s">
        <v>391</v>
      </c>
      <c r="C1" s="231"/>
      <c r="D1" s="231"/>
      <c r="E1" s="231"/>
      <c r="F1" s="231"/>
      <c r="G1" s="231"/>
      <c r="H1" s="231"/>
      <c r="I1" s="231"/>
      <c r="J1" s="231"/>
      <c r="K1" s="231"/>
      <c r="L1" s="231"/>
      <c r="M1" s="231"/>
      <c r="N1" s="231"/>
      <c r="O1" s="231"/>
      <c r="P1" s="231"/>
      <c r="Q1" s="231"/>
      <c r="R1" s="231"/>
      <c r="S1" s="231"/>
      <c r="T1" s="231"/>
      <c r="U1" s="231"/>
      <c r="V1" s="231"/>
      <c r="W1" s="231"/>
      <c r="X1" s="231"/>
      <c r="Y1" s="231"/>
      <c r="Z1" s="231"/>
    </row>
    <row r="2" spans="1:26" s="233" customFormat="1" ht="9" customHeight="1" x14ac:dyDescent="0.2">
      <c r="A2" s="231"/>
      <c r="B2" s="231"/>
      <c r="C2" s="234"/>
      <c r="D2" s="231"/>
      <c r="E2" s="231"/>
      <c r="F2" s="235"/>
      <c r="G2" s="231"/>
      <c r="H2" s="231"/>
      <c r="I2" s="236"/>
      <c r="J2" s="236"/>
      <c r="K2" s="236"/>
      <c r="L2" s="236"/>
      <c r="M2" s="231"/>
      <c r="N2" s="231"/>
      <c r="O2" s="231"/>
      <c r="P2" s="231"/>
      <c r="Q2" s="231"/>
      <c r="R2" s="231"/>
      <c r="S2" s="231"/>
      <c r="T2" s="231"/>
      <c r="U2" s="231"/>
      <c r="V2" s="231"/>
      <c r="W2" s="231"/>
      <c r="X2" s="231"/>
      <c r="Y2" s="231"/>
      <c r="Z2" s="231"/>
    </row>
    <row r="3" spans="1:26" s="233" customFormat="1" ht="19.5" customHeight="1" x14ac:dyDescent="0.2">
      <c r="A3" s="231"/>
      <c r="B3" s="232" t="s">
        <v>392</v>
      </c>
      <c r="C3" s="231"/>
      <c r="D3" s="231"/>
      <c r="E3" s="231"/>
      <c r="F3" s="231"/>
      <c r="G3" s="231"/>
      <c r="H3" s="231"/>
      <c r="I3" s="231"/>
      <c r="J3" s="231"/>
      <c r="K3" s="231"/>
      <c r="L3" s="231"/>
      <c r="M3" s="231"/>
      <c r="N3" s="231"/>
      <c r="O3" s="231"/>
      <c r="P3" s="231"/>
      <c r="Q3" s="231"/>
      <c r="R3" s="231"/>
      <c r="S3" s="231"/>
      <c r="T3" s="231"/>
      <c r="U3" s="231"/>
      <c r="V3" s="231"/>
      <c r="W3" s="231"/>
      <c r="X3" s="231"/>
      <c r="Y3" s="231"/>
      <c r="Z3" s="231"/>
    </row>
    <row r="4" spans="1:26" s="233" customFormat="1" ht="13" customHeight="1" x14ac:dyDescent="0.2">
      <c r="A4" s="231"/>
      <c r="B4" s="231"/>
      <c r="C4" s="650" t="s">
        <v>393</v>
      </c>
      <c r="D4" s="650"/>
      <c r="E4" s="650"/>
      <c r="F4" s="650"/>
      <c r="G4" s="650"/>
      <c r="H4" s="650"/>
      <c r="I4" s="650"/>
      <c r="J4" s="650"/>
      <c r="K4" s="650"/>
      <c r="L4" s="650"/>
      <c r="M4" s="650" t="s">
        <v>394</v>
      </c>
      <c r="N4" s="650"/>
      <c r="O4" s="650"/>
      <c r="P4" s="650"/>
      <c r="Q4" s="650"/>
      <c r="R4" s="650"/>
      <c r="S4" s="650"/>
      <c r="T4" s="650"/>
      <c r="U4" s="650"/>
      <c r="V4" s="650"/>
      <c r="W4" s="231"/>
      <c r="X4" s="231"/>
      <c r="Y4" s="231"/>
      <c r="Z4" s="231"/>
    </row>
    <row r="5" spans="1:26" s="233" customFormat="1" ht="13" customHeight="1" x14ac:dyDescent="0.2">
      <c r="A5" s="231"/>
      <c r="B5" s="231"/>
      <c r="C5" s="650"/>
      <c r="D5" s="650"/>
      <c r="E5" s="650"/>
      <c r="F5" s="650"/>
      <c r="G5" s="650"/>
      <c r="H5" s="650"/>
      <c r="I5" s="650"/>
      <c r="J5" s="650"/>
      <c r="K5" s="650"/>
      <c r="L5" s="650"/>
      <c r="M5" s="650"/>
      <c r="N5" s="650"/>
      <c r="O5" s="650"/>
      <c r="P5" s="650"/>
      <c r="Q5" s="650"/>
      <c r="R5" s="650"/>
      <c r="S5" s="650"/>
      <c r="T5" s="650"/>
      <c r="U5" s="650"/>
      <c r="V5" s="650"/>
      <c r="W5" s="231"/>
      <c r="X5" s="231"/>
      <c r="Y5" s="231"/>
      <c r="Z5" s="231"/>
    </row>
    <row r="6" spans="1:26" s="233" customFormat="1" ht="13" customHeight="1" x14ac:dyDescent="0.2">
      <c r="A6" s="231"/>
      <c r="B6" s="231"/>
      <c r="C6" s="650"/>
      <c r="D6" s="650"/>
      <c r="E6" s="650"/>
      <c r="F6" s="650"/>
      <c r="G6" s="650"/>
      <c r="H6" s="650"/>
      <c r="I6" s="650"/>
      <c r="J6" s="650"/>
      <c r="K6" s="650"/>
      <c r="L6" s="650"/>
      <c r="M6" s="650"/>
      <c r="N6" s="650"/>
      <c r="O6" s="650"/>
      <c r="P6" s="650"/>
      <c r="Q6" s="650"/>
      <c r="R6" s="650"/>
      <c r="S6" s="650"/>
      <c r="T6" s="650"/>
      <c r="U6" s="650"/>
      <c r="V6" s="650"/>
      <c r="W6" s="231"/>
      <c r="X6" s="231"/>
      <c r="Y6" s="231"/>
      <c r="Z6" s="231"/>
    </row>
    <row r="7" spans="1:26" s="233" customFormat="1" x14ac:dyDescent="0.2">
      <c r="A7" s="231"/>
      <c r="B7" s="231"/>
      <c r="C7" s="651" t="s">
        <v>395</v>
      </c>
      <c r="D7" s="651"/>
      <c r="E7" s="651"/>
      <c r="F7" s="651"/>
      <c r="G7" s="651"/>
      <c r="H7" s="651" t="s">
        <v>396</v>
      </c>
      <c r="I7" s="651"/>
      <c r="J7" s="651"/>
      <c r="K7" s="651"/>
      <c r="L7" s="651"/>
      <c r="M7" s="651" t="s">
        <v>397</v>
      </c>
      <c r="N7" s="651"/>
      <c r="O7" s="651"/>
      <c r="P7" s="651"/>
      <c r="Q7" s="651"/>
      <c r="R7" s="651" t="s">
        <v>398</v>
      </c>
      <c r="S7" s="651"/>
      <c r="T7" s="651"/>
      <c r="U7" s="651"/>
      <c r="V7" s="651"/>
      <c r="W7" s="231"/>
      <c r="X7" s="231"/>
      <c r="Y7" s="231"/>
      <c r="Z7" s="231"/>
    </row>
    <row r="8" spans="1:26" s="233" customFormat="1" x14ac:dyDescent="0.2">
      <c r="A8" s="231"/>
      <c r="B8" s="231"/>
      <c r="C8" s="652"/>
      <c r="D8" s="652"/>
      <c r="E8" s="652"/>
      <c r="F8" s="652"/>
      <c r="G8" s="652"/>
      <c r="H8" s="237"/>
      <c r="I8" s="238" t="s">
        <v>399</v>
      </c>
      <c r="J8" s="239" t="s">
        <v>400</v>
      </c>
      <c r="K8" s="240"/>
      <c r="L8" s="241" t="s">
        <v>399</v>
      </c>
      <c r="M8" s="655"/>
      <c r="N8" s="656"/>
      <c r="O8" s="656"/>
      <c r="P8" s="656"/>
      <c r="Q8" s="653"/>
      <c r="R8" s="237"/>
      <c r="S8" s="238" t="s">
        <v>399</v>
      </c>
      <c r="T8" s="239" t="s">
        <v>400</v>
      </c>
      <c r="U8" s="240"/>
      <c r="V8" s="241" t="s">
        <v>399</v>
      </c>
      <c r="W8" s="231"/>
      <c r="X8" s="231"/>
      <c r="Y8" s="231"/>
      <c r="Z8" s="231"/>
    </row>
    <row r="9" spans="1:26" s="233" customFormat="1" x14ac:dyDescent="0.2">
      <c r="A9" s="231"/>
      <c r="B9" s="231"/>
      <c r="C9" s="652"/>
      <c r="D9" s="652"/>
      <c r="E9" s="652"/>
      <c r="F9" s="652"/>
      <c r="G9" s="652"/>
      <c r="H9" s="237"/>
      <c r="I9" s="238" t="s">
        <v>399</v>
      </c>
      <c r="J9" s="239" t="s">
        <v>400</v>
      </c>
      <c r="K9" s="240"/>
      <c r="L9" s="241" t="s">
        <v>399</v>
      </c>
      <c r="M9" s="653"/>
      <c r="N9" s="654"/>
      <c r="O9" s="654"/>
      <c r="P9" s="654"/>
      <c r="Q9" s="654"/>
      <c r="R9" s="237"/>
      <c r="S9" s="238" t="s">
        <v>399</v>
      </c>
      <c r="T9" s="239" t="s">
        <v>400</v>
      </c>
      <c r="U9" s="240"/>
      <c r="V9" s="241" t="s">
        <v>399</v>
      </c>
      <c r="W9" s="231"/>
      <c r="X9" s="231"/>
      <c r="Y9" s="231"/>
      <c r="Z9" s="231"/>
    </row>
    <row r="10" spans="1:26" s="233" customFormat="1" x14ac:dyDescent="0.2">
      <c r="A10" s="231"/>
      <c r="B10" s="231"/>
      <c r="C10" s="652"/>
      <c r="D10" s="652"/>
      <c r="E10" s="652"/>
      <c r="F10" s="652"/>
      <c r="G10" s="652"/>
      <c r="H10" s="237"/>
      <c r="I10" s="238" t="s">
        <v>399</v>
      </c>
      <c r="J10" s="239" t="s">
        <v>400</v>
      </c>
      <c r="K10" s="240"/>
      <c r="L10" s="241" t="s">
        <v>399</v>
      </c>
      <c r="M10" s="653"/>
      <c r="N10" s="654"/>
      <c r="O10" s="654"/>
      <c r="P10" s="654"/>
      <c r="Q10" s="654"/>
      <c r="R10" s="237"/>
      <c r="S10" s="238" t="s">
        <v>399</v>
      </c>
      <c r="T10" s="239" t="s">
        <v>400</v>
      </c>
      <c r="U10" s="240"/>
      <c r="V10" s="241" t="s">
        <v>399</v>
      </c>
      <c r="W10" s="231"/>
      <c r="X10" s="231"/>
      <c r="Y10" s="231"/>
      <c r="Z10" s="231"/>
    </row>
    <row r="11" spans="1:26" s="233" customFormat="1" x14ac:dyDescent="0.2">
      <c r="A11" s="231"/>
      <c r="B11" s="231"/>
      <c r="C11" s="652"/>
      <c r="D11" s="652"/>
      <c r="E11" s="652"/>
      <c r="F11" s="652"/>
      <c r="G11" s="652"/>
      <c r="H11" s="237"/>
      <c r="I11" s="238" t="s">
        <v>399</v>
      </c>
      <c r="J11" s="239" t="s">
        <v>400</v>
      </c>
      <c r="K11" s="240"/>
      <c r="L11" s="241" t="s">
        <v>399</v>
      </c>
      <c r="M11" s="653"/>
      <c r="N11" s="654"/>
      <c r="O11" s="654"/>
      <c r="P11" s="654"/>
      <c r="Q11" s="654"/>
      <c r="R11" s="237"/>
      <c r="S11" s="238" t="s">
        <v>399</v>
      </c>
      <c r="T11" s="239" t="s">
        <v>400</v>
      </c>
      <c r="U11" s="240"/>
      <c r="V11" s="241" t="s">
        <v>399</v>
      </c>
      <c r="W11" s="231"/>
      <c r="X11" s="231"/>
      <c r="Y11" s="231"/>
      <c r="Z11" s="231"/>
    </row>
    <row r="12" spans="1:26" s="233" customFormat="1" x14ac:dyDescent="0.2">
      <c r="A12" s="231"/>
      <c r="B12" s="231"/>
      <c r="C12" s="652"/>
      <c r="D12" s="652"/>
      <c r="E12" s="652"/>
      <c r="F12" s="652"/>
      <c r="G12" s="652"/>
      <c r="H12" s="237"/>
      <c r="I12" s="238" t="s">
        <v>399</v>
      </c>
      <c r="J12" s="239" t="s">
        <v>400</v>
      </c>
      <c r="K12" s="240"/>
      <c r="L12" s="241" t="s">
        <v>399</v>
      </c>
      <c r="M12" s="653"/>
      <c r="N12" s="654"/>
      <c r="O12" s="654"/>
      <c r="P12" s="654"/>
      <c r="Q12" s="654"/>
      <c r="R12" s="237"/>
      <c r="S12" s="238" t="s">
        <v>399</v>
      </c>
      <c r="T12" s="239" t="s">
        <v>400</v>
      </c>
      <c r="U12" s="240"/>
      <c r="V12" s="241" t="s">
        <v>399</v>
      </c>
      <c r="W12" s="231"/>
      <c r="X12" s="231"/>
      <c r="Y12" s="231"/>
      <c r="Z12" s="231"/>
    </row>
    <row r="13" spans="1:26" s="233" customFormat="1" x14ac:dyDescent="0.2">
      <c r="A13" s="231"/>
      <c r="B13" s="231"/>
      <c r="C13" s="652"/>
      <c r="D13" s="652"/>
      <c r="E13" s="652"/>
      <c r="F13" s="652"/>
      <c r="G13" s="652"/>
      <c r="H13" s="237"/>
      <c r="I13" s="238" t="s">
        <v>399</v>
      </c>
      <c r="J13" s="239" t="s">
        <v>400</v>
      </c>
      <c r="K13" s="240"/>
      <c r="L13" s="241" t="s">
        <v>399</v>
      </c>
      <c r="M13" s="653"/>
      <c r="N13" s="654"/>
      <c r="O13" s="654"/>
      <c r="P13" s="654"/>
      <c r="Q13" s="654"/>
      <c r="R13" s="237"/>
      <c r="S13" s="238" t="s">
        <v>399</v>
      </c>
      <c r="T13" s="239" t="s">
        <v>400</v>
      </c>
      <c r="U13" s="240"/>
      <c r="V13" s="241" t="s">
        <v>399</v>
      </c>
      <c r="W13" s="231"/>
      <c r="X13" s="231"/>
      <c r="Y13" s="231"/>
      <c r="Z13" s="231"/>
    </row>
    <row r="14" spans="1:26" s="233" customFormat="1" x14ac:dyDescent="0.2">
      <c r="A14" s="231"/>
      <c r="B14" s="231"/>
      <c r="C14" s="652"/>
      <c r="D14" s="652"/>
      <c r="E14" s="652"/>
      <c r="F14" s="652"/>
      <c r="G14" s="652"/>
      <c r="H14" s="237"/>
      <c r="I14" s="238" t="s">
        <v>399</v>
      </c>
      <c r="J14" s="239" t="s">
        <v>400</v>
      </c>
      <c r="K14" s="240"/>
      <c r="L14" s="241" t="s">
        <v>399</v>
      </c>
      <c r="M14" s="653"/>
      <c r="N14" s="654"/>
      <c r="O14" s="654"/>
      <c r="P14" s="654"/>
      <c r="Q14" s="654"/>
      <c r="R14" s="237"/>
      <c r="S14" s="238" t="s">
        <v>399</v>
      </c>
      <c r="T14" s="239" t="s">
        <v>400</v>
      </c>
      <c r="U14" s="240"/>
      <c r="V14" s="241" t="s">
        <v>399</v>
      </c>
      <c r="W14" s="231"/>
      <c r="X14" s="231"/>
      <c r="Y14" s="231"/>
      <c r="Z14" s="231"/>
    </row>
    <row r="15" spans="1:26" s="233" customFormat="1" x14ac:dyDescent="0.2">
      <c r="A15" s="231"/>
      <c r="B15" s="231"/>
      <c r="C15" s="652"/>
      <c r="D15" s="652"/>
      <c r="E15" s="652"/>
      <c r="F15" s="652"/>
      <c r="G15" s="652"/>
      <c r="H15" s="237"/>
      <c r="I15" s="238" t="s">
        <v>399</v>
      </c>
      <c r="J15" s="239" t="s">
        <v>400</v>
      </c>
      <c r="K15" s="240"/>
      <c r="L15" s="241" t="s">
        <v>399</v>
      </c>
      <c r="M15" s="653"/>
      <c r="N15" s="654"/>
      <c r="O15" s="654"/>
      <c r="P15" s="654"/>
      <c r="Q15" s="654"/>
      <c r="R15" s="237"/>
      <c r="S15" s="238" t="s">
        <v>399</v>
      </c>
      <c r="T15" s="239" t="s">
        <v>400</v>
      </c>
      <c r="U15" s="240"/>
      <c r="V15" s="241" t="s">
        <v>399</v>
      </c>
      <c r="W15" s="231"/>
      <c r="X15" s="231"/>
      <c r="Y15" s="231"/>
      <c r="Z15" s="231"/>
    </row>
    <row r="16" spans="1:26" s="233" customFormat="1" x14ac:dyDescent="0.2">
      <c r="A16" s="231"/>
      <c r="B16" s="231"/>
      <c r="C16" s="652"/>
      <c r="D16" s="652"/>
      <c r="E16" s="652"/>
      <c r="F16" s="652"/>
      <c r="G16" s="652"/>
      <c r="H16" s="237"/>
      <c r="I16" s="238" t="s">
        <v>399</v>
      </c>
      <c r="J16" s="239" t="s">
        <v>400</v>
      </c>
      <c r="K16" s="240"/>
      <c r="L16" s="241" t="s">
        <v>399</v>
      </c>
      <c r="M16" s="653"/>
      <c r="N16" s="654"/>
      <c r="O16" s="654"/>
      <c r="P16" s="654"/>
      <c r="Q16" s="654"/>
      <c r="R16" s="237"/>
      <c r="S16" s="238" t="s">
        <v>399</v>
      </c>
      <c r="T16" s="239" t="s">
        <v>400</v>
      </c>
      <c r="U16" s="240"/>
      <c r="V16" s="241" t="s">
        <v>399</v>
      </c>
      <c r="W16" s="231"/>
      <c r="X16" s="231"/>
      <c r="Y16" s="231"/>
      <c r="Z16" s="231"/>
    </row>
    <row r="17" spans="1:37" s="233" customFormat="1" x14ac:dyDescent="0.2">
      <c r="A17" s="231"/>
      <c r="B17" s="231"/>
      <c r="C17" s="652"/>
      <c r="D17" s="652"/>
      <c r="E17" s="652"/>
      <c r="F17" s="652"/>
      <c r="G17" s="652"/>
      <c r="H17" s="242"/>
      <c r="I17" s="243" t="s">
        <v>399</v>
      </c>
      <c r="J17" s="244" t="s">
        <v>400</v>
      </c>
      <c r="K17" s="245"/>
      <c r="L17" s="246" t="s">
        <v>399</v>
      </c>
      <c r="M17" s="657"/>
      <c r="N17" s="658"/>
      <c r="O17" s="658"/>
      <c r="P17" s="658"/>
      <c r="Q17" s="658"/>
      <c r="R17" s="242"/>
      <c r="S17" s="243" t="s">
        <v>399</v>
      </c>
      <c r="T17" s="244" t="s">
        <v>400</v>
      </c>
      <c r="U17" s="245"/>
      <c r="V17" s="246" t="s">
        <v>399</v>
      </c>
      <c r="W17" s="231"/>
      <c r="X17" s="231"/>
      <c r="Y17" s="231"/>
      <c r="Z17" s="231"/>
    </row>
    <row r="18" spans="1:37" s="233" customFormat="1" x14ac:dyDescent="0.2">
      <c r="A18" s="231"/>
      <c r="B18" s="231"/>
      <c r="C18" s="652"/>
      <c r="D18" s="652"/>
      <c r="E18" s="652"/>
      <c r="F18" s="652"/>
      <c r="G18" s="652"/>
      <c r="H18" s="242"/>
      <c r="I18" s="243" t="s">
        <v>399</v>
      </c>
      <c r="J18" s="244" t="s">
        <v>400</v>
      </c>
      <c r="K18" s="245"/>
      <c r="L18" s="246" t="s">
        <v>399</v>
      </c>
      <c r="M18" s="657"/>
      <c r="N18" s="658"/>
      <c r="O18" s="658"/>
      <c r="P18" s="658"/>
      <c r="Q18" s="658"/>
      <c r="R18" s="242"/>
      <c r="S18" s="243" t="s">
        <v>399</v>
      </c>
      <c r="T18" s="244" t="s">
        <v>400</v>
      </c>
      <c r="U18" s="245"/>
      <c r="V18" s="246" t="s">
        <v>399</v>
      </c>
      <c r="W18" s="231"/>
      <c r="X18" s="231"/>
      <c r="Y18" s="231"/>
      <c r="Z18" s="231"/>
    </row>
    <row r="19" spans="1:37" s="233" customFormat="1" x14ac:dyDescent="0.2">
      <c r="A19" s="231"/>
      <c r="B19" s="231"/>
      <c r="C19" s="652"/>
      <c r="D19" s="652"/>
      <c r="E19" s="652"/>
      <c r="F19" s="652"/>
      <c r="G19" s="652"/>
      <c r="H19" s="242"/>
      <c r="I19" s="243" t="s">
        <v>399</v>
      </c>
      <c r="J19" s="244" t="s">
        <v>400</v>
      </c>
      <c r="K19" s="245"/>
      <c r="L19" s="246" t="s">
        <v>399</v>
      </c>
      <c r="M19" s="657"/>
      <c r="N19" s="658"/>
      <c r="O19" s="658"/>
      <c r="P19" s="658"/>
      <c r="Q19" s="658"/>
      <c r="R19" s="242"/>
      <c r="S19" s="243" t="s">
        <v>399</v>
      </c>
      <c r="T19" s="244" t="s">
        <v>400</v>
      </c>
      <c r="U19" s="245"/>
      <c r="V19" s="246" t="s">
        <v>399</v>
      </c>
      <c r="W19" s="231"/>
      <c r="X19" s="231"/>
      <c r="Y19" s="231"/>
      <c r="Z19" s="231"/>
    </row>
    <row r="20" spans="1:37" s="233" customFormat="1" x14ac:dyDescent="0.2">
      <c r="A20" s="231"/>
      <c r="B20" s="231"/>
      <c r="C20" s="235" t="s">
        <v>401</v>
      </c>
      <c r="D20" s="231"/>
      <c r="E20" s="231"/>
      <c r="F20" s="231"/>
      <c r="G20" s="231"/>
      <c r="H20" s="231"/>
      <c r="I20" s="231"/>
      <c r="J20" s="231"/>
      <c r="K20" s="231"/>
      <c r="L20" s="231"/>
      <c r="M20" s="231"/>
      <c r="N20" s="231"/>
      <c r="O20" s="231"/>
      <c r="P20" s="231"/>
      <c r="Q20" s="231"/>
      <c r="R20" s="231"/>
      <c r="S20" s="231"/>
      <c r="T20" s="231"/>
      <c r="U20" s="231"/>
      <c r="V20" s="231"/>
      <c r="W20" s="231"/>
      <c r="X20" s="231"/>
      <c r="Y20" s="231"/>
      <c r="Z20" s="231"/>
    </row>
    <row r="21" spans="1:37" s="233" customFormat="1" x14ac:dyDescent="0.2">
      <c r="A21" s="231"/>
      <c r="B21" s="231"/>
      <c r="C21" s="235" t="s">
        <v>402</v>
      </c>
      <c r="D21" s="231"/>
      <c r="E21" s="231"/>
      <c r="F21" s="231"/>
      <c r="G21" s="231"/>
      <c r="H21" s="231"/>
      <c r="I21" s="231"/>
      <c r="J21" s="231"/>
      <c r="K21" s="231"/>
      <c r="L21" s="231"/>
      <c r="M21" s="231"/>
      <c r="N21" s="231"/>
      <c r="O21" s="231"/>
      <c r="P21" s="231"/>
      <c r="Q21" s="231"/>
      <c r="R21" s="231"/>
      <c r="S21" s="231"/>
      <c r="T21" s="231"/>
      <c r="U21" s="231"/>
      <c r="V21" s="231"/>
      <c r="W21" s="231"/>
      <c r="X21" s="231"/>
      <c r="Y21" s="231"/>
      <c r="Z21" s="231"/>
    </row>
    <row r="22" spans="1:37" s="233" customFormat="1" ht="8.5" customHeight="1" x14ac:dyDescent="0.2">
      <c r="A22" s="231"/>
      <c r="B22" s="231"/>
      <c r="C22" s="235"/>
      <c r="D22" s="231"/>
      <c r="E22" s="231"/>
      <c r="F22" s="231"/>
      <c r="G22" s="231"/>
      <c r="H22" s="231"/>
      <c r="I22" s="231"/>
      <c r="J22" s="231"/>
      <c r="K22" s="231"/>
      <c r="L22" s="231"/>
      <c r="M22" s="231"/>
      <c r="N22" s="231"/>
      <c r="O22" s="231"/>
      <c r="P22" s="231"/>
      <c r="Q22" s="231"/>
      <c r="R22" s="231"/>
      <c r="S22" s="231"/>
      <c r="T22" s="231"/>
      <c r="U22" s="231"/>
      <c r="V22" s="231"/>
      <c r="W22" s="231"/>
      <c r="X22" s="231"/>
      <c r="Y22" s="231"/>
      <c r="Z22" s="231"/>
    </row>
    <row r="23" spans="1:37" ht="17.5" x14ac:dyDescent="0.2">
      <c r="B23" s="247" t="s">
        <v>403</v>
      </c>
      <c r="C23" s="248"/>
      <c r="D23" s="248"/>
      <c r="E23" s="248"/>
      <c r="F23" s="248"/>
      <c r="G23" s="249"/>
      <c r="H23" s="249"/>
      <c r="I23" s="249"/>
      <c r="J23" s="249"/>
      <c r="M23" s="248"/>
      <c r="N23" s="248"/>
      <c r="O23" s="248"/>
      <c r="P23" s="248"/>
      <c r="Q23" s="248"/>
    </row>
    <row r="24" spans="1:37" ht="30.75" customHeight="1" x14ac:dyDescent="0.2">
      <c r="B24" s="659" t="s">
        <v>393</v>
      </c>
      <c r="C24" s="660"/>
      <c r="D24" s="661"/>
      <c r="E24" s="618" t="s">
        <v>404</v>
      </c>
      <c r="F24" s="619"/>
      <c r="G24" s="618" t="s">
        <v>405</v>
      </c>
      <c r="H24" s="619"/>
      <c r="I24" s="618" t="s">
        <v>406</v>
      </c>
      <c r="J24" s="619"/>
      <c r="K24" s="618" t="s">
        <v>407</v>
      </c>
      <c r="L24" s="619"/>
      <c r="M24" s="618" t="s">
        <v>408</v>
      </c>
      <c r="N24" s="619"/>
      <c r="O24" s="659" t="s">
        <v>409</v>
      </c>
      <c r="P24" s="660"/>
      <c r="Q24" s="660"/>
      <c r="R24" s="661"/>
      <c r="S24" s="659" t="s">
        <v>410</v>
      </c>
      <c r="T24" s="660"/>
      <c r="U24" s="661"/>
      <c r="V24" s="659" t="s">
        <v>411</v>
      </c>
      <c r="W24" s="660"/>
      <c r="X24" s="661"/>
      <c r="Y24" s="659" t="s">
        <v>412</v>
      </c>
      <c r="Z24" s="660"/>
      <c r="AA24" s="661"/>
      <c r="AB24" s="659" t="s">
        <v>413</v>
      </c>
      <c r="AC24" s="660"/>
      <c r="AD24" s="661"/>
      <c r="AE24" s="659" t="s">
        <v>414</v>
      </c>
      <c r="AF24" s="660"/>
      <c r="AG24" s="661"/>
      <c r="AH24" s="659" t="s">
        <v>45</v>
      </c>
      <c r="AI24" s="660"/>
      <c r="AJ24" s="660"/>
      <c r="AK24" s="661"/>
    </row>
    <row r="25" spans="1:37" ht="30" customHeight="1" x14ac:dyDescent="0.2">
      <c r="B25" s="662"/>
      <c r="C25" s="663"/>
      <c r="D25" s="664"/>
      <c r="E25" s="620"/>
      <c r="F25" s="621"/>
      <c r="G25" s="620"/>
      <c r="H25" s="621"/>
      <c r="I25" s="620"/>
      <c r="J25" s="621"/>
      <c r="K25" s="620"/>
      <c r="L25" s="621"/>
      <c r="M25" s="620"/>
      <c r="N25" s="621"/>
      <c r="O25" s="662"/>
      <c r="P25" s="663"/>
      <c r="Q25" s="663"/>
      <c r="R25" s="664"/>
      <c r="S25" s="662"/>
      <c r="T25" s="663"/>
      <c r="U25" s="664"/>
      <c r="V25" s="662"/>
      <c r="W25" s="663"/>
      <c r="X25" s="664"/>
      <c r="Y25" s="662"/>
      <c r="Z25" s="663"/>
      <c r="AA25" s="664"/>
      <c r="AB25" s="662"/>
      <c r="AC25" s="663"/>
      <c r="AD25" s="664"/>
      <c r="AE25" s="662"/>
      <c r="AF25" s="663"/>
      <c r="AG25" s="664"/>
      <c r="AH25" s="662"/>
      <c r="AI25" s="663"/>
      <c r="AJ25" s="663"/>
      <c r="AK25" s="664"/>
    </row>
    <row r="26" spans="1:37" s="45" customFormat="1" ht="13" customHeight="1" x14ac:dyDescent="0.2">
      <c r="B26" s="665" t="s">
        <v>415</v>
      </c>
      <c r="C26" s="666"/>
      <c r="D26" s="667"/>
      <c r="E26" s="671">
        <v>0</v>
      </c>
      <c r="F26" s="672"/>
      <c r="G26" s="671">
        <v>0</v>
      </c>
      <c r="H26" s="672"/>
      <c r="I26" s="671">
        <v>0</v>
      </c>
      <c r="J26" s="672"/>
      <c r="K26" s="671">
        <v>0</v>
      </c>
      <c r="L26" s="672"/>
      <c r="M26" s="671">
        <v>0</v>
      </c>
      <c r="N26" s="672"/>
      <c r="O26" s="675">
        <v>800</v>
      </c>
      <c r="P26" s="676"/>
      <c r="Q26" s="679" t="s">
        <v>416</v>
      </c>
      <c r="R26" s="680"/>
      <c r="S26" s="683">
        <f>E26*O26/10</f>
        <v>0</v>
      </c>
      <c r="T26" s="684"/>
      <c r="U26" s="685"/>
      <c r="V26" s="683">
        <f>G26*O26/10</f>
        <v>0</v>
      </c>
      <c r="W26" s="684"/>
      <c r="X26" s="685"/>
      <c r="Y26" s="683">
        <f>I26*O26/10</f>
        <v>0</v>
      </c>
      <c r="Z26" s="684"/>
      <c r="AA26" s="685"/>
      <c r="AB26" s="683">
        <f>K26*O26/10</f>
        <v>0</v>
      </c>
      <c r="AC26" s="684"/>
      <c r="AD26" s="685"/>
      <c r="AE26" s="683">
        <f>M26*O26/10</f>
        <v>0</v>
      </c>
      <c r="AF26" s="684"/>
      <c r="AG26" s="685"/>
      <c r="AH26" s="690"/>
      <c r="AI26" s="691"/>
      <c r="AJ26" s="691"/>
      <c r="AK26" s="692"/>
    </row>
    <row r="27" spans="1:37" s="45" customFormat="1" ht="19.5" customHeight="1" x14ac:dyDescent="0.2">
      <c r="B27" s="668"/>
      <c r="C27" s="669"/>
      <c r="D27" s="670"/>
      <c r="E27" s="673"/>
      <c r="F27" s="674"/>
      <c r="G27" s="673"/>
      <c r="H27" s="674"/>
      <c r="I27" s="673"/>
      <c r="J27" s="674"/>
      <c r="K27" s="673"/>
      <c r="L27" s="674"/>
      <c r="M27" s="673"/>
      <c r="N27" s="674"/>
      <c r="O27" s="677"/>
      <c r="P27" s="678"/>
      <c r="Q27" s="681"/>
      <c r="R27" s="682"/>
      <c r="S27" s="686"/>
      <c r="T27" s="687"/>
      <c r="U27" s="688"/>
      <c r="V27" s="686"/>
      <c r="W27" s="687"/>
      <c r="X27" s="688"/>
      <c r="Y27" s="686"/>
      <c r="Z27" s="687"/>
      <c r="AA27" s="688"/>
      <c r="AB27" s="686"/>
      <c r="AC27" s="687"/>
      <c r="AD27" s="688"/>
      <c r="AE27" s="686"/>
      <c r="AF27" s="687"/>
      <c r="AG27" s="688"/>
      <c r="AH27" s="693"/>
      <c r="AI27" s="694"/>
      <c r="AJ27" s="694"/>
      <c r="AK27" s="695"/>
    </row>
    <row r="28" spans="1:37" s="45" customFormat="1" ht="13" customHeight="1" x14ac:dyDescent="0.2">
      <c r="B28" s="689" t="s">
        <v>379</v>
      </c>
      <c r="C28" s="689"/>
      <c r="D28" s="689"/>
      <c r="E28" s="671">
        <v>0</v>
      </c>
      <c r="F28" s="672"/>
      <c r="G28" s="671">
        <v>0</v>
      </c>
      <c r="H28" s="672"/>
      <c r="I28" s="671">
        <v>0</v>
      </c>
      <c r="J28" s="672"/>
      <c r="K28" s="671">
        <v>0</v>
      </c>
      <c r="L28" s="672"/>
      <c r="M28" s="671">
        <v>0</v>
      </c>
      <c r="N28" s="672"/>
      <c r="O28" s="675">
        <v>4000</v>
      </c>
      <c r="P28" s="676"/>
      <c r="Q28" s="679" t="s">
        <v>416</v>
      </c>
      <c r="R28" s="680"/>
      <c r="S28" s="683">
        <f>E28*O28/10</f>
        <v>0</v>
      </c>
      <c r="T28" s="684"/>
      <c r="U28" s="685"/>
      <c r="V28" s="683">
        <f>G28*O28/10</f>
        <v>0</v>
      </c>
      <c r="W28" s="684"/>
      <c r="X28" s="685"/>
      <c r="Y28" s="683">
        <f>I28*O28/10</f>
        <v>0</v>
      </c>
      <c r="Z28" s="684"/>
      <c r="AA28" s="685"/>
      <c r="AB28" s="683">
        <f>K28*O28/10</f>
        <v>0</v>
      </c>
      <c r="AC28" s="684"/>
      <c r="AD28" s="685"/>
      <c r="AE28" s="683">
        <f>M28*O28/10</f>
        <v>0</v>
      </c>
      <c r="AF28" s="684"/>
      <c r="AG28" s="685"/>
      <c r="AH28" s="690"/>
      <c r="AI28" s="691"/>
      <c r="AJ28" s="691"/>
      <c r="AK28" s="692"/>
    </row>
    <row r="29" spans="1:37" s="45" customFormat="1" ht="19.5" customHeight="1" x14ac:dyDescent="0.2">
      <c r="B29" s="689"/>
      <c r="C29" s="689"/>
      <c r="D29" s="689"/>
      <c r="E29" s="673"/>
      <c r="F29" s="674"/>
      <c r="G29" s="673"/>
      <c r="H29" s="674"/>
      <c r="I29" s="673"/>
      <c r="J29" s="674"/>
      <c r="K29" s="673"/>
      <c r="L29" s="674"/>
      <c r="M29" s="673"/>
      <c r="N29" s="674"/>
      <c r="O29" s="677"/>
      <c r="P29" s="678"/>
      <c r="Q29" s="681"/>
      <c r="R29" s="682"/>
      <c r="S29" s="686"/>
      <c r="T29" s="687"/>
      <c r="U29" s="688"/>
      <c r="V29" s="686"/>
      <c r="W29" s="687"/>
      <c r="X29" s="688"/>
      <c r="Y29" s="686"/>
      <c r="Z29" s="687"/>
      <c r="AA29" s="688"/>
      <c r="AB29" s="686"/>
      <c r="AC29" s="687"/>
      <c r="AD29" s="688"/>
      <c r="AE29" s="686"/>
      <c r="AF29" s="687"/>
      <c r="AG29" s="688"/>
      <c r="AH29" s="693"/>
      <c r="AI29" s="694"/>
      <c r="AJ29" s="694"/>
      <c r="AK29" s="695"/>
    </row>
    <row r="30" spans="1:37" s="45" customFormat="1" ht="13" customHeight="1" x14ac:dyDescent="0.2">
      <c r="B30" s="689" t="s">
        <v>327</v>
      </c>
      <c r="C30" s="689"/>
      <c r="D30" s="689"/>
      <c r="E30" s="671">
        <v>0</v>
      </c>
      <c r="F30" s="672"/>
      <c r="G30" s="671">
        <v>0</v>
      </c>
      <c r="H30" s="672"/>
      <c r="I30" s="671">
        <v>0</v>
      </c>
      <c r="J30" s="672"/>
      <c r="K30" s="671">
        <v>0</v>
      </c>
      <c r="L30" s="672"/>
      <c r="M30" s="671">
        <v>0</v>
      </c>
      <c r="N30" s="672"/>
      <c r="O30" s="675">
        <v>8000</v>
      </c>
      <c r="P30" s="676"/>
      <c r="Q30" s="679" t="s">
        <v>416</v>
      </c>
      <c r="R30" s="680"/>
      <c r="S30" s="683">
        <f>E30*O30/10</f>
        <v>0</v>
      </c>
      <c r="T30" s="684"/>
      <c r="U30" s="685"/>
      <c r="V30" s="683">
        <f>G30*O30/10</f>
        <v>0</v>
      </c>
      <c r="W30" s="684"/>
      <c r="X30" s="685"/>
      <c r="Y30" s="683">
        <f>I30*O30/10</f>
        <v>0</v>
      </c>
      <c r="Z30" s="684"/>
      <c r="AA30" s="685"/>
      <c r="AB30" s="683">
        <f>K30*O30/10</f>
        <v>0</v>
      </c>
      <c r="AC30" s="684"/>
      <c r="AD30" s="685"/>
      <c r="AE30" s="683">
        <f>M30*O30/10</f>
        <v>0</v>
      </c>
      <c r="AF30" s="684"/>
      <c r="AG30" s="685"/>
      <c r="AH30" s="690"/>
      <c r="AI30" s="691"/>
      <c r="AJ30" s="691"/>
      <c r="AK30" s="692"/>
    </row>
    <row r="31" spans="1:37" s="45" customFormat="1" ht="19.5" customHeight="1" x14ac:dyDescent="0.2">
      <c r="B31" s="699"/>
      <c r="C31" s="699"/>
      <c r="D31" s="699"/>
      <c r="E31" s="673"/>
      <c r="F31" s="674"/>
      <c r="G31" s="673"/>
      <c r="H31" s="674"/>
      <c r="I31" s="673"/>
      <c r="J31" s="674"/>
      <c r="K31" s="673"/>
      <c r="L31" s="674"/>
      <c r="M31" s="673"/>
      <c r="N31" s="674"/>
      <c r="O31" s="677"/>
      <c r="P31" s="678"/>
      <c r="Q31" s="681"/>
      <c r="R31" s="682"/>
      <c r="S31" s="686"/>
      <c r="T31" s="687"/>
      <c r="U31" s="688"/>
      <c r="V31" s="686"/>
      <c r="W31" s="687"/>
      <c r="X31" s="688"/>
      <c r="Y31" s="686"/>
      <c r="Z31" s="687"/>
      <c r="AA31" s="688"/>
      <c r="AB31" s="686"/>
      <c r="AC31" s="687"/>
      <c r="AD31" s="688"/>
      <c r="AE31" s="686"/>
      <c r="AF31" s="687"/>
      <c r="AG31" s="688"/>
      <c r="AH31" s="696"/>
      <c r="AI31" s="697"/>
      <c r="AJ31" s="697"/>
      <c r="AK31" s="698"/>
    </row>
    <row r="32" spans="1:37" s="45" customFormat="1" ht="13" customHeight="1" x14ac:dyDescent="0.2">
      <c r="B32" s="689" t="s">
        <v>328</v>
      </c>
      <c r="C32" s="689"/>
      <c r="D32" s="689"/>
      <c r="E32" s="671">
        <v>0</v>
      </c>
      <c r="F32" s="672"/>
      <c r="G32" s="671">
        <v>0</v>
      </c>
      <c r="H32" s="672"/>
      <c r="I32" s="671">
        <v>0</v>
      </c>
      <c r="J32" s="672"/>
      <c r="K32" s="671">
        <v>0</v>
      </c>
      <c r="L32" s="672"/>
      <c r="M32" s="671">
        <v>0</v>
      </c>
      <c r="N32" s="672"/>
      <c r="O32" s="675">
        <v>3000</v>
      </c>
      <c r="P32" s="676"/>
      <c r="Q32" s="679" t="s">
        <v>416</v>
      </c>
      <c r="R32" s="680"/>
      <c r="S32" s="683">
        <f>E32*O32/10</f>
        <v>0</v>
      </c>
      <c r="T32" s="684"/>
      <c r="U32" s="685"/>
      <c r="V32" s="683">
        <f>G32*O32/10</f>
        <v>0</v>
      </c>
      <c r="W32" s="684"/>
      <c r="X32" s="685"/>
      <c r="Y32" s="683">
        <f>I32*O32/10</f>
        <v>0</v>
      </c>
      <c r="Z32" s="684"/>
      <c r="AA32" s="685"/>
      <c r="AB32" s="683">
        <f>K32*O32/10</f>
        <v>0</v>
      </c>
      <c r="AC32" s="684"/>
      <c r="AD32" s="685"/>
      <c r="AE32" s="683">
        <f>M32*O32/10</f>
        <v>0</v>
      </c>
      <c r="AF32" s="684"/>
      <c r="AG32" s="685"/>
      <c r="AH32" s="690"/>
      <c r="AI32" s="691"/>
      <c r="AJ32" s="691"/>
      <c r="AK32" s="692"/>
    </row>
    <row r="33" spans="2:39" s="45" customFormat="1" ht="19.5" customHeight="1" x14ac:dyDescent="0.2">
      <c r="B33" s="689"/>
      <c r="C33" s="689"/>
      <c r="D33" s="689"/>
      <c r="E33" s="673"/>
      <c r="F33" s="674"/>
      <c r="G33" s="673"/>
      <c r="H33" s="674"/>
      <c r="I33" s="673"/>
      <c r="J33" s="674"/>
      <c r="K33" s="673"/>
      <c r="L33" s="674"/>
      <c r="M33" s="673"/>
      <c r="N33" s="674"/>
      <c r="O33" s="677"/>
      <c r="P33" s="678"/>
      <c r="Q33" s="681"/>
      <c r="R33" s="682"/>
      <c r="S33" s="686"/>
      <c r="T33" s="687"/>
      <c r="U33" s="688"/>
      <c r="V33" s="686"/>
      <c r="W33" s="687"/>
      <c r="X33" s="688"/>
      <c r="Y33" s="686"/>
      <c r="Z33" s="687"/>
      <c r="AA33" s="688"/>
      <c r="AB33" s="686"/>
      <c r="AC33" s="687"/>
      <c r="AD33" s="688"/>
      <c r="AE33" s="686"/>
      <c r="AF33" s="687"/>
      <c r="AG33" s="688"/>
      <c r="AH33" s="696"/>
      <c r="AI33" s="697"/>
      <c r="AJ33" s="697"/>
      <c r="AK33" s="698"/>
    </row>
    <row r="34" spans="2:39" s="45" customFormat="1" ht="18" customHeight="1" x14ac:dyDescent="0.2">
      <c r="B34" s="689" t="s">
        <v>417</v>
      </c>
      <c r="C34" s="689"/>
      <c r="D34" s="689"/>
      <c r="E34" s="671">
        <v>0</v>
      </c>
      <c r="F34" s="672"/>
      <c r="G34" s="671">
        <v>0</v>
      </c>
      <c r="H34" s="672"/>
      <c r="I34" s="671">
        <v>0</v>
      </c>
      <c r="J34" s="672"/>
      <c r="K34" s="671">
        <v>0</v>
      </c>
      <c r="L34" s="672"/>
      <c r="M34" s="671">
        <v>0</v>
      </c>
      <c r="N34" s="672"/>
      <c r="O34" s="675">
        <v>4000</v>
      </c>
      <c r="P34" s="676"/>
      <c r="Q34" s="679" t="s">
        <v>416</v>
      </c>
      <c r="R34" s="680"/>
      <c r="S34" s="683">
        <f>E34*O34/10</f>
        <v>0</v>
      </c>
      <c r="T34" s="684"/>
      <c r="U34" s="685"/>
      <c r="V34" s="683">
        <f>G34*O34/10</f>
        <v>0</v>
      </c>
      <c r="W34" s="684"/>
      <c r="X34" s="685"/>
      <c r="Y34" s="683">
        <f>I34*O34/10</f>
        <v>0</v>
      </c>
      <c r="Z34" s="684"/>
      <c r="AA34" s="685"/>
      <c r="AB34" s="683">
        <f>K34*O34/10</f>
        <v>0</v>
      </c>
      <c r="AC34" s="684"/>
      <c r="AD34" s="685"/>
      <c r="AE34" s="683">
        <f>M34*O34/10</f>
        <v>0</v>
      </c>
      <c r="AF34" s="684"/>
      <c r="AG34" s="685"/>
      <c r="AH34" s="690"/>
      <c r="AI34" s="691"/>
      <c r="AJ34" s="691"/>
      <c r="AK34" s="692"/>
    </row>
    <row r="35" spans="2:39" s="45" customFormat="1" ht="22.5" customHeight="1" x14ac:dyDescent="0.2">
      <c r="B35" s="689"/>
      <c r="C35" s="689"/>
      <c r="D35" s="689"/>
      <c r="E35" s="673"/>
      <c r="F35" s="674"/>
      <c r="G35" s="673"/>
      <c r="H35" s="674"/>
      <c r="I35" s="673"/>
      <c r="J35" s="674"/>
      <c r="K35" s="673"/>
      <c r="L35" s="674"/>
      <c r="M35" s="673"/>
      <c r="N35" s="674"/>
      <c r="O35" s="677"/>
      <c r="P35" s="678"/>
      <c r="Q35" s="681"/>
      <c r="R35" s="682"/>
      <c r="S35" s="686"/>
      <c r="T35" s="687"/>
      <c r="U35" s="688"/>
      <c r="V35" s="686"/>
      <c r="W35" s="687"/>
      <c r="X35" s="688"/>
      <c r="Y35" s="686"/>
      <c r="Z35" s="687"/>
      <c r="AA35" s="688"/>
      <c r="AB35" s="686"/>
      <c r="AC35" s="687"/>
      <c r="AD35" s="688"/>
      <c r="AE35" s="686"/>
      <c r="AF35" s="687"/>
      <c r="AG35" s="688"/>
      <c r="AH35" s="696"/>
      <c r="AI35" s="697"/>
      <c r="AJ35" s="697"/>
      <c r="AK35" s="698"/>
    </row>
    <row r="36" spans="2:39" s="45" customFormat="1" ht="18" customHeight="1" x14ac:dyDescent="0.2">
      <c r="B36" s="689" t="s">
        <v>418</v>
      </c>
      <c r="C36" s="689"/>
      <c r="D36" s="689"/>
      <c r="E36" s="671">
        <v>0</v>
      </c>
      <c r="F36" s="672"/>
      <c r="G36" s="671">
        <v>0</v>
      </c>
      <c r="H36" s="672"/>
      <c r="I36" s="671">
        <v>0</v>
      </c>
      <c r="J36" s="672"/>
      <c r="K36" s="671">
        <v>0</v>
      </c>
      <c r="L36" s="672"/>
      <c r="M36" s="671">
        <v>0</v>
      </c>
      <c r="N36" s="672"/>
      <c r="O36" s="675">
        <v>3000</v>
      </c>
      <c r="P36" s="676"/>
      <c r="Q36" s="679" t="s">
        <v>416</v>
      </c>
      <c r="R36" s="680"/>
      <c r="S36" s="683">
        <f>E36*O36/10</f>
        <v>0</v>
      </c>
      <c r="T36" s="684"/>
      <c r="U36" s="685"/>
      <c r="V36" s="683">
        <f>G36*O36/10</f>
        <v>0</v>
      </c>
      <c r="W36" s="684"/>
      <c r="X36" s="685"/>
      <c r="Y36" s="683">
        <f>I36*O36/10</f>
        <v>0</v>
      </c>
      <c r="Z36" s="684"/>
      <c r="AA36" s="685"/>
      <c r="AB36" s="683">
        <f>K36*O36/10</f>
        <v>0</v>
      </c>
      <c r="AC36" s="684"/>
      <c r="AD36" s="685"/>
      <c r="AE36" s="683">
        <f>M36*O36/10</f>
        <v>0</v>
      </c>
      <c r="AF36" s="684"/>
      <c r="AG36" s="685"/>
      <c r="AH36" s="690"/>
      <c r="AI36" s="691"/>
      <c r="AJ36" s="691"/>
      <c r="AK36" s="692"/>
    </row>
    <row r="37" spans="2:39" s="45" customFormat="1" ht="22.5" customHeight="1" thickBot="1" x14ac:dyDescent="0.25">
      <c r="B37" s="689"/>
      <c r="C37" s="689"/>
      <c r="D37" s="689"/>
      <c r="E37" s="673"/>
      <c r="F37" s="674"/>
      <c r="G37" s="673"/>
      <c r="H37" s="674"/>
      <c r="I37" s="673"/>
      <c r="J37" s="674"/>
      <c r="K37" s="673"/>
      <c r="L37" s="674"/>
      <c r="M37" s="673"/>
      <c r="N37" s="674"/>
      <c r="O37" s="677"/>
      <c r="P37" s="678"/>
      <c r="Q37" s="681"/>
      <c r="R37" s="682"/>
      <c r="S37" s="686"/>
      <c r="T37" s="687"/>
      <c r="U37" s="688"/>
      <c r="V37" s="686"/>
      <c r="W37" s="687"/>
      <c r="X37" s="688"/>
      <c r="Y37" s="686"/>
      <c r="Z37" s="687"/>
      <c r="AA37" s="688"/>
      <c r="AB37" s="686"/>
      <c r="AC37" s="687"/>
      <c r="AD37" s="688"/>
      <c r="AE37" s="686"/>
      <c r="AF37" s="687"/>
      <c r="AG37" s="688"/>
      <c r="AH37" s="696"/>
      <c r="AI37" s="697"/>
      <c r="AJ37" s="697"/>
      <c r="AK37" s="698"/>
    </row>
    <row r="38" spans="2:39" s="45" customFormat="1" ht="19.5" customHeight="1" thickTop="1" x14ac:dyDescent="0.6">
      <c r="B38" s="706" t="s">
        <v>125</v>
      </c>
      <c r="C38" s="707"/>
      <c r="D38" s="708"/>
      <c r="E38" s="709">
        <f>SUM(E26:F37)</f>
        <v>0</v>
      </c>
      <c r="F38" s="710"/>
      <c r="G38" s="709">
        <f>SUM(G26:H37)</f>
        <v>0</v>
      </c>
      <c r="H38" s="710"/>
      <c r="I38" s="709">
        <f>SUM(I26:J37)</f>
        <v>0</v>
      </c>
      <c r="J38" s="710"/>
      <c r="K38" s="709">
        <f>SUM(K26:L37)</f>
        <v>0</v>
      </c>
      <c r="L38" s="710"/>
      <c r="M38" s="709">
        <f>SUM(M26:N37)</f>
        <v>0</v>
      </c>
      <c r="N38" s="710"/>
      <c r="O38" s="711"/>
      <c r="P38" s="712"/>
      <c r="Q38" s="712"/>
      <c r="R38" s="250"/>
      <c r="S38" s="700">
        <f>SUM(S26:U37)</f>
        <v>0</v>
      </c>
      <c r="T38" s="701"/>
      <c r="U38" s="701"/>
      <c r="V38" s="700">
        <f>SUM(V26:X37)</f>
        <v>0</v>
      </c>
      <c r="W38" s="701"/>
      <c r="X38" s="701"/>
      <c r="Y38" s="700">
        <f>SUM(Y26:AA37)</f>
        <v>0</v>
      </c>
      <c r="Z38" s="701"/>
      <c r="AA38" s="701"/>
      <c r="AB38" s="700">
        <f>SUM(AB26:AD37)</f>
        <v>0</v>
      </c>
      <c r="AC38" s="701"/>
      <c r="AD38" s="701"/>
      <c r="AE38" s="700">
        <f>SUM(AE26:AG37)</f>
        <v>0</v>
      </c>
      <c r="AF38" s="701"/>
      <c r="AG38" s="701"/>
      <c r="AH38" s="702"/>
      <c r="AI38" s="703"/>
      <c r="AJ38" s="703"/>
      <c r="AK38" s="704"/>
    </row>
    <row r="39" spans="2:39" ht="13" customHeight="1" x14ac:dyDescent="0.55000000000000004">
      <c r="B39" s="251"/>
      <c r="C39" s="251"/>
      <c r="D39" s="251"/>
      <c r="E39" s="252"/>
      <c r="F39" s="252"/>
      <c r="G39" s="252"/>
      <c r="H39" s="252"/>
      <c r="I39" s="252"/>
      <c r="J39" s="252"/>
      <c r="K39" s="252"/>
      <c r="L39" s="252"/>
      <c r="M39" s="252"/>
      <c r="N39" s="252"/>
      <c r="O39" s="253"/>
      <c r="P39" s="253"/>
      <c r="Q39" s="253"/>
      <c r="R39" s="254"/>
      <c r="S39" s="255"/>
      <c r="T39" s="255"/>
      <c r="U39" s="255"/>
      <c r="V39" s="255"/>
      <c r="W39" s="255"/>
      <c r="X39" s="255"/>
      <c r="Y39" s="255"/>
      <c r="Z39" s="255"/>
      <c r="AA39" s="255"/>
      <c r="AB39" s="255"/>
      <c r="AC39" s="255"/>
      <c r="AD39" s="255"/>
      <c r="AE39" s="255"/>
      <c r="AF39" s="255"/>
      <c r="AG39" s="255"/>
      <c r="AH39" s="256"/>
      <c r="AI39" s="256"/>
      <c r="AJ39" s="256"/>
      <c r="AK39" s="256"/>
    </row>
    <row r="40" spans="2:39" ht="19.5" customHeight="1" x14ac:dyDescent="0.2">
      <c r="B40" s="257" t="s">
        <v>419</v>
      </c>
      <c r="C40" s="258"/>
      <c r="D40" s="258"/>
      <c r="E40" s="258"/>
      <c r="F40" s="258"/>
      <c r="G40" s="259"/>
      <c r="H40" s="259"/>
      <c r="I40" s="259"/>
      <c r="J40" s="259"/>
      <c r="K40" s="111"/>
      <c r="L40" s="111"/>
      <c r="M40" s="258"/>
      <c r="N40" s="258"/>
      <c r="O40" s="258"/>
      <c r="P40" s="258"/>
      <c r="Q40" s="258"/>
      <c r="R40" s="111"/>
      <c r="S40" s="111"/>
      <c r="T40" s="111"/>
      <c r="U40" s="111"/>
      <c r="V40" s="111"/>
      <c r="W40" s="111"/>
      <c r="X40" s="111"/>
      <c r="Y40" s="111"/>
      <c r="Z40" s="111"/>
      <c r="AA40" s="111"/>
      <c r="AB40" s="111"/>
      <c r="AC40" s="111"/>
      <c r="AD40" s="111"/>
      <c r="AE40" s="111"/>
      <c r="AF40" s="111"/>
      <c r="AG40" s="111"/>
      <c r="AH40" s="111"/>
      <c r="AI40" s="111"/>
      <c r="AJ40" s="111"/>
      <c r="AK40" s="111"/>
    </row>
    <row r="41" spans="2:39" ht="19.5" customHeight="1" x14ac:dyDescent="0.2">
      <c r="B41" s="705" t="s">
        <v>420</v>
      </c>
      <c r="C41" s="705"/>
      <c r="D41" s="705"/>
      <c r="E41" s="705"/>
      <c r="F41" s="705"/>
      <c r="G41" s="705"/>
      <c r="H41" s="705"/>
      <c r="I41" s="705"/>
      <c r="J41" s="705"/>
      <c r="K41" s="705"/>
      <c r="L41" s="705"/>
      <c r="M41" s="705"/>
      <c r="N41" s="705"/>
      <c r="O41" s="705"/>
      <c r="P41" s="705"/>
      <c r="Q41" s="705"/>
      <c r="R41" s="705"/>
      <c r="S41" s="705"/>
      <c r="T41" s="705"/>
      <c r="U41" s="705"/>
      <c r="V41" s="705"/>
      <c r="W41" s="111"/>
      <c r="X41" s="111"/>
      <c r="Y41" s="111"/>
      <c r="Z41" s="111"/>
      <c r="AA41" s="111"/>
      <c r="AB41" s="111"/>
      <c r="AC41" s="111"/>
      <c r="AD41" s="111"/>
      <c r="AE41" s="111"/>
      <c r="AF41" s="111"/>
      <c r="AG41" s="111"/>
      <c r="AH41" s="111"/>
      <c r="AI41" s="111"/>
      <c r="AJ41" s="111"/>
      <c r="AK41" s="111"/>
    </row>
    <row r="42" spans="2:39" ht="30" customHeight="1" x14ac:dyDescent="0.2">
      <c r="B42" s="659" t="s">
        <v>393</v>
      </c>
      <c r="C42" s="660"/>
      <c r="D42" s="661"/>
      <c r="E42" s="618" t="s">
        <v>421</v>
      </c>
      <c r="F42" s="619"/>
      <c r="G42" s="618" t="s">
        <v>422</v>
      </c>
      <c r="H42" s="619"/>
      <c r="I42" s="618" t="s">
        <v>423</v>
      </c>
      <c r="J42" s="619"/>
      <c r="K42" s="618" t="s">
        <v>424</v>
      </c>
      <c r="L42" s="619"/>
      <c r="M42" s="618" t="s">
        <v>425</v>
      </c>
      <c r="N42" s="619"/>
      <c r="O42" s="659" t="s">
        <v>409</v>
      </c>
      <c r="P42" s="660"/>
      <c r="Q42" s="660"/>
      <c r="R42" s="661"/>
      <c r="S42" s="659" t="s">
        <v>426</v>
      </c>
      <c r="T42" s="660"/>
      <c r="U42" s="660"/>
      <c r="V42" s="659" t="s">
        <v>427</v>
      </c>
      <c r="W42" s="660"/>
      <c r="X42" s="660"/>
      <c r="Y42" s="659" t="s">
        <v>428</v>
      </c>
      <c r="Z42" s="660"/>
      <c r="AA42" s="660"/>
      <c r="AB42" s="659" t="s">
        <v>429</v>
      </c>
      <c r="AC42" s="660"/>
      <c r="AD42" s="660"/>
      <c r="AE42" s="659" t="s">
        <v>430</v>
      </c>
      <c r="AF42" s="660"/>
      <c r="AG42" s="660"/>
      <c r="AH42" s="659" t="s">
        <v>45</v>
      </c>
      <c r="AI42" s="660"/>
      <c r="AJ42" s="660"/>
      <c r="AK42" s="661"/>
      <c r="AM42" s="713"/>
    </row>
    <row r="43" spans="2:39" ht="30" customHeight="1" x14ac:dyDescent="0.2">
      <c r="B43" s="662"/>
      <c r="C43" s="663"/>
      <c r="D43" s="664"/>
      <c r="E43" s="620"/>
      <c r="F43" s="621"/>
      <c r="G43" s="620"/>
      <c r="H43" s="621"/>
      <c r="I43" s="620"/>
      <c r="J43" s="621"/>
      <c r="K43" s="620"/>
      <c r="L43" s="621"/>
      <c r="M43" s="620"/>
      <c r="N43" s="621"/>
      <c r="O43" s="662"/>
      <c r="P43" s="663"/>
      <c r="Q43" s="663"/>
      <c r="R43" s="664"/>
      <c r="S43" s="662"/>
      <c r="T43" s="663"/>
      <c r="U43" s="663"/>
      <c r="V43" s="662"/>
      <c r="W43" s="663"/>
      <c r="X43" s="663"/>
      <c r="Y43" s="662"/>
      <c r="Z43" s="663"/>
      <c r="AA43" s="663"/>
      <c r="AB43" s="662"/>
      <c r="AC43" s="663"/>
      <c r="AD43" s="663"/>
      <c r="AE43" s="662"/>
      <c r="AF43" s="663"/>
      <c r="AG43" s="663"/>
      <c r="AH43" s="662"/>
      <c r="AI43" s="663"/>
      <c r="AJ43" s="663"/>
      <c r="AK43" s="664"/>
      <c r="AM43" s="713"/>
    </row>
    <row r="44" spans="2:39" s="45" customFormat="1" ht="13" customHeight="1" x14ac:dyDescent="0.2">
      <c r="B44" s="689" t="s">
        <v>415</v>
      </c>
      <c r="C44" s="689"/>
      <c r="D44" s="689"/>
      <c r="E44" s="714">
        <v>0</v>
      </c>
      <c r="F44" s="715"/>
      <c r="G44" s="714">
        <v>0</v>
      </c>
      <c r="H44" s="715"/>
      <c r="I44" s="714">
        <v>0</v>
      </c>
      <c r="J44" s="715"/>
      <c r="K44" s="714">
        <v>0</v>
      </c>
      <c r="L44" s="715"/>
      <c r="M44" s="714">
        <v>0</v>
      </c>
      <c r="N44" s="715"/>
      <c r="O44" s="718">
        <v>800</v>
      </c>
      <c r="P44" s="719"/>
      <c r="Q44" s="679" t="s">
        <v>416</v>
      </c>
      <c r="R44" s="680"/>
      <c r="S44" s="683">
        <f>E44*O44/10</f>
        <v>0</v>
      </c>
      <c r="T44" s="684"/>
      <c r="U44" s="685"/>
      <c r="V44" s="683">
        <f>G44*O44/10</f>
        <v>0</v>
      </c>
      <c r="W44" s="684"/>
      <c r="X44" s="685"/>
      <c r="Y44" s="683">
        <f>I44*O44/10</f>
        <v>0</v>
      </c>
      <c r="Z44" s="684"/>
      <c r="AA44" s="685"/>
      <c r="AB44" s="683">
        <f>K44*O44/10</f>
        <v>0</v>
      </c>
      <c r="AC44" s="684"/>
      <c r="AD44" s="685"/>
      <c r="AE44" s="683">
        <f>M44*O44/10</f>
        <v>0</v>
      </c>
      <c r="AF44" s="684"/>
      <c r="AG44" s="685"/>
      <c r="AH44" s="722"/>
      <c r="AI44" s="723"/>
      <c r="AJ44" s="723"/>
      <c r="AK44" s="724"/>
    </row>
    <row r="45" spans="2:39" s="45" customFormat="1" ht="19.5" customHeight="1" x14ac:dyDescent="0.2">
      <c r="B45" s="689"/>
      <c r="C45" s="689"/>
      <c r="D45" s="689"/>
      <c r="E45" s="716"/>
      <c r="F45" s="717"/>
      <c r="G45" s="716"/>
      <c r="H45" s="717"/>
      <c r="I45" s="716"/>
      <c r="J45" s="717"/>
      <c r="K45" s="716"/>
      <c r="L45" s="717"/>
      <c r="M45" s="716"/>
      <c r="N45" s="717"/>
      <c r="O45" s="720"/>
      <c r="P45" s="721"/>
      <c r="Q45" s="681"/>
      <c r="R45" s="682"/>
      <c r="S45" s="686"/>
      <c r="T45" s="687"/>
      <c r="U45" s="688"/>
      <c r="V45" s="686"/>
      <c r="W45" s="687"/>
      <c r="X45" s="688"/>
      <c r="Y45" s="686"/>
      <c r="Z45" s="687"/>
      <c r="AA45" s="688"/>
      <c r="AB45" s="686"/>
      <c r="AC45" s="687"/>
      <c r="AD45" s="688"/>
      <c r="AE45" s="686"/>
      <c r="AF45" s="687"/>
      <c r="AG45" s="688"/>
      <c r="AH45" s="725"/>
      <c r="AI45" s="726"/>
      <c r="AJ45" s="726"/>
      <c r="AK45" s="727"/>
    </row>
    <row r="46" spans="2:39" s="45" customFormat="1" ht="13" customHeight="1" x14ac:dyDescent="0.2">
      <c r="B46" s="689" t="s">
        <v>379</v>
      </c>
      <c r="C46" s="689"/>
      <c r="D46" s="689"/>
      <c r="E46" s="714">
        <v>0</v>
      </c>
      <c r="F46" s="715"/>
      <c r="G46" s="714">
        <v>0</v>
      </c>
      <c r="H46" s="715"/>
      <c r="I46" s="714">
        <v>0</v>
      </c>
      <c r="J46" s="715"/>
      <c r="K46" s="714">
        <v>0</v>
      </c>
      <c r="L46" s="715"/>
      <c r="M46" s="714">
        <v>0</v>
      </c>
      <c r="N46" s="715"/>
      <c r="O46" s="718">
        <v>4000</v>
      </c>
      <c r="P46" s="719"/>
      <c r="Q46" s="679" t="s">
        <v>416</v>
      </c>
      <c r="R46" s="680"/>
      <c r="S46" s="683">
        <f>E46*O46/10</f>
        <v>0</v>
      </c>
      <c r="T46" s="684"/>
      <c r="U46" s="685"/>
      <c r="V46" s="683">
        <f>G46*O46/10</f>
        <v>0</v>
      </c>
      <c r="W46" s="684"/>
      <c r="X46" s="685"/>
      <c r="Y46" s="683">
        <f>I46*O46/10</f>
        <v>0</v>
      </c>
      <c r="Z46" s="684"/>
      <c r="AA46" s="685"/>
      <c r="AB46" s="683">
        <f>K46*O46/10</f>
        <v>0</v>
      </c>
      <c r="AC46" s="684"/>
      <c r="AD46" s="685"/>
      <c r="AE46" s="683">
        <f>M46*O46/10</f>
        <v>0</v>
      </c>
      <c r="AF46" s="684"/>
      <c r="AG46" s="685"/>
      <c r="AH46" s="722"/>
      <c r="AI46" s="723"/>
      <c r="AJ46" s="723"/>
      <c r="AK46" s="724"/>
    </row>
    <row r="47" spans="2:39" s="45" customFormat="1" ht="19.5" customHeight="1" x14ac:dyDescent="0.2">
      <c r="B47" s="689"/>
      <c r="C47" s="689"/>
      <c r="D47" s="689"/>
      <c r="E47" s="716"/>
      <c r="F47" s="717"/>
      <c r="G47" s="716"/>
      <c r="H47" s="717"/>
      <c r="I47" s="716"/>
      <c r="J47" s="717"/>
      <c r="K47" s="716"/>
      <c r="L47" s="717"/>
      <c r="M47" s="716"/>
      <c r="N47" s="717"/>
      <c r="O47" s="720"/>
      <c r="P47" s="721"/>
      <c r="Q47" s="681"/>
      <c r="R47" s="682"/>
      <c r="S47" s="686"/>
      <c r="T47" s="687"/>
      <c r="U47" s="688"/>
      <c r="V47" s="686"/>
      <c r="W47" s="687"/>
      <c r="X47" s="688"/>
      <c r="Y47" s="686"/>
      <c r="Z47" s="687"/>
      <c r="AA47" s="688"/>
      <c r="AB47" s="686"/>
      <c r="AC47" s="687"/>
      <c r="AD47" s="688"/>
      <c r="AE47" s="686"/>
      <c r="AF47" s="687"/>
      <c r="AG47" s="688"/>
      <c r="AH47" s="725"/>
      <c r="AI47" s="726"/>
      <c r="AJ47" s="726"/>
      <c r="AK47" s="727"/>
    </row>
    <row r="48" spans="2:39" s="45" customFormat="1" ht="13" customHeight="1" x14ac:dyDescent="0.2">
      <c r="B48" s="689" t="s">
        <v>327</v>
      </c>
      <c r="C48" s="689"/>
      <c r="D48" s="689"/>
      <c r="E48" s="714">
        <v>0</v>
      </c>
      <c r="F48" s="715"/>
      <c r="G48" s="714">
        <v>0</v>
      </c>
      <c r="H48" s="715"/>
      <c r="I48" s="714">
        <v>0</v>
      </c>
      <c r="J48" s="715"/>
      <c r="K48" s="714">
        <v>0</v>
      </c>
      <c r="L48" s="715"/>
      <c r="M48" s="714">
        <v>0</v>
      </c>
      <c r="N48" s="715"/>
      <c r="O48" s="718">
        <v>8000</v>
      </c>
      <c r="P48" s="719"/>
      <c r="Q48" s="679" t="s">
        <v>416</v>
      </c>
      <c r="R48" s="680"/>
      <c r="S48" s="683">
        <f>E48*O48/10</f>
        <v>0</v>
      </c>
      <c r="T48" s="684"/>
      <c r="U48" s="685"/>
      <c r="V48" s="683">
        <f>G48*O48/10</f>
        <v>0</v>
      </c>
      <c r="W48" s="684"/>
      <c r="X48" s="685"/>
      <c r="Y48" s="683">
        <f>I48*O48/10</f>
        <v>0</v>
      </c>
      <c r="Z48" s="684"/>
      <c r="AA48" s="685"/>
      <c r="AB48" s="683">
        <f>K48*O48/10</f>
        <v>0</v>
      </c>
      <c r="AC48" s="684"/>
      <c r="AD48" s="685"/>
      <c r="AE48" s="683">
        <f>M48*O48/10</f>
        <v>0</v>
      </c>
      <c r="AF48" s="684"/>
      <c r="AG48" s="685"/>
      <c r="AH48" s="722"/>
      <c r="AI48" s="723"/>
      <c r="AJ48" s="723"/>
      <c r="AK48" s="724"/>
    </row>
    <row r="49" spans="2:37" s="45" customFormat="1" ht="19.5" customHeight="1" x14ac:dyDescent="0.2">
      <c r="B49" s="699"/>
      <c r="C49" s="699"/>
      <c r="D49" s="699"/>
      <c r="E49" s="716"/>
      <c r="F49" s="717"/>
      <c r="G49" s="716"/>
      <c r="H49" s="717"/>
      <c r="I49" s="716"/>
      <c r="J49" s="717"/>
      <c r="K49" s="716"/>
      <c r="L49" s="717"/>
      <c r="M49" s="716"/>
      <c r="N49" s="717"/>
      <c r="O49" s="720"/>
      <c r="P49" s="721"/>
      <c r="Q49" s="681"/>
      <c r="R49" s="682"/>
      <c r="S49" s="686"/>
      <c r="T49" s="687"/>
      <c r="U49" s="688"/>
      <c r="V49" s="686"/>
      <c r="W49" s="687"/>
      <c r="X49" s="688"/>
      <c r="Y49" s="686"/>
      <c r="Z49" s="687"/>
      <c r="AA49" s="688"/>
      <c r="AB49" s="686"/>
      <c r="AC49" s="687"/>
      <c r="AD49" s="688"/>
      <c r="AE49" s="686"/>
      <c r="AF49" s="687"/>
      <c r="AG49" s="688"/>
      <c r="AH49" s="728"/>
      <c r="AI49" s="729"/>
      <c r="AJ49" s="729"/>
      <c r="AK49" s="730"/>
    </row>
    <row r="50" spans="2:37" s="45" customFormat="1" ht="13" customHeight="1" x14ac:dyDescent="0.2">
      <c r="B50" s="689" t="s">
        <v>328</v>
      </c>
      <c r="C50" s="689"/>
      <c r="D50" s="689"/>
      <c r="E50" s="714">
        <v>0</v>
      </c>
      <c r="F50" s="715"/>
      <c r="G50" s="714">
        <v>0</v>
      </c>
      <c r="H50" s="715"/>
      <c r="I50" s="714">
        <v>0</v>
      </c>
      <c r="J50" s="715"/>
      <c r="K50" s="714">
        <v>0</v>
      </c>
      <c r="L50" s="715"/>
      <c r="M50" s="714">
        <v>0</v>
      </c>
      <c r="N50" s="715"/>
      <c r="O50" s="718">
        <v>3000</v>
      </c>
      <c r="P50" s="719"/>
      <c r="Q50" s="679" t="s">
        <v>416</v>
      </c>
      <c r="R50" s="680"/>
      <c r="S50" s="683">
        <f>E50*O50/10</f>
        <v>0</v>
      </c>
      <c r="T50" s="684"/>
      <c r="U50" s="685"/>
      <c r="V50" s="683">
        <f>G50*O50/10</f>
        <v>0</v>
      </c>
      <c r="W50" s="684"/>
      <c r="X50" s="685"/>
      <c r="Y50" s="683">
        <f>I50*O50/10</f>
        <v>0</v>
      </c>
      <c r="Z50" s="684"/>
      <c r="AA50" s="685"/>
      <c r="AB50" s="683">
        <f>K50*O50/10</f>
        <v>0</v>
      </c>
      <c r="AC50" s="684"/>
      <c r="AD50" s="685"/>
      <c r="AE50" s="683">
        <f>M50*O50/10</f>
        <v>0</v>
      </c>
      <c r="AF50" s="684"/>
      <c r="AG50" s="685"/>
      <c r="AH50" s="722"/>
      <c r="AI50" s="723"/>
      <c r="AJ50" s="723"/>
      <c r="AK50" s="724"/>
    </row>
    <row r="51" spans="2:37" s="45" customFormat="1" ht="19.5" customHeight="1" x14ac:dyDescent="0.2">
      <c r="B51" s="689"/>
      <c r="C51" s="689"/>
      <c r="D51" s="689"/>
      <c r="E51" s="716"/>
      <c r="F51" s="717"/>
      <c r="G51" s="716"/>
      <c r="H51" s="717"/>
      <c r="I51" s="716"/>
      <c r="J51" s="717"/>
      <c r="K51" s="716"/>
      <c r="L51" s="717"/>
      <c r="M51" s="716"/>
      <c r="N51" s="717"/>
      <c r="O51" s="720"/>
      <c r="P51" s="721"/>
      <c r="Q51" s="681"/>
      <c r="R51" s="682"/>
      <c r="S51" s="686"/>
      <c r="T51" s="687"/>
      <c r="U51" s="688"/>
      <c r="V51" s="686"/>
      <c r="W51" s="687"/>
      <c r="X51" s="688"/>
      <c r="Y51" s="686"/>
      <c r="Z51" s="687"/>
      <c r="AA51" s="688"/>
      <c r="AB51" s="686"/>
      <c r="AC51" s="687"/>
      <c r="AD51" s="688"/>
      <c r="AE51" s="686"/>
      <c r="AF51" s="687"/>
      <c r="AG51" s="688"/>
      <c r="AH51" s="728"/>
      <c r="AI51" s="729"/>
      <c r="AJ51" s="729"/>
      <c r="AK51" s="730"/>
    </row>
    <row r="52" spans="2:37" s="45" customFormat="1" ht="18" customHeight="1" x14ac:dyDescent="0.2">
      <c r="B52" s="689" t="s">
        <v>417</v>
      </c>
      <c r="C52" s="689"/>
      <c r="D52" s="689"/>
      <c r="E52" s="714">
        <v>0</v>
      </c>
      <c r="F52" s="715"/>
      <c r="G52" s="714">
        <v>0</v>
      </c>
      <c r="H52" s="715"/>
      <c r="I52" s="714">
        <v>0</v>
      </c>
      <c r="J52" s="715"/>
      <c r="K52" s="714">
        <v>0</v>
      </c>
      <c r="L52" s="715"/>
      <c r="M52" s="714">
        <v>0</v>
      </c>
      <c r="N52" s="715"/>
      <c r="O52" s="718">
        <v>4000</v>
      </c>
      <c r="P52" s="719"/>
      <c r="Q52" s="679" t="s">
        <v>416</v>
      </c>
      <c r="R52" s="680"/>
      <c r="S52" s="683">
        <f>E52*O52/10</f>
        <v>0</v>
      </c>
      <c r="T52" s="684"/>
      <c r="U52" s="685"/>
      <c r="V52" s="683">
        <f>G52*O52/10</f>
        <v>0</v>
      </c>
      <c r="W52" s="684"/>
      <c r="X52" s="685"/>
      <c r="Y52" s="683">
        <f>I52*O52/10</f>
        <v>0</v>
      </c>
      <c r="Z52" s="684"/>
      <c r="AA52" s="685"/>
      <c r="AB52" s="683">
        <f>K52*O52/10</f>
        <v>0</v>
      </c>
      <c r="AC52" s="684"/>
      <c r="AD52" s="685"/>
      <c r="AE52" s="683">
        <f>M52*O52/10</f>
        <v>0</v>
      </c>
      <c r="AF52" s="684"/>
      <c r="AG52" s="685"/>
      <c r="AH52" s="722"/>
      <c r="AI52" s="723"/>
      <c r="AJ52" s="723"/>
      <c r="AK52" s="724"/>
    </row>
    <row r="53" spans="2:37" s="45" customFormat="1" ht="22.5" customHeight="1" x14ac:dyDescent="0.2">
      <c r="B53" s="689"/>
      <c r="C53" s="689"/>
      <c r="D53" s="689"/>
      <c r="E53" s="716"/>
      <c r="F53" s="717"/>
      <c r="G53" s="716"/>
      <c r="H53" s="717"/>
      <c r="I53" s="716"/>
      <c r="J53" s="717"/>
      <c r="K53" s="716"/>
      <c r="L53" s="717"/>
      <c r="M53" s="716"/>
      <c r="N53" s="717"/>
      <c r="O53" s="720"/>
      <c r="P53" s="721"/>
      <c r="Q53" s="681"/>
      <c r="R53" s="682"/>
      <c r="S53" s="686"/>
      <c r="T53" s="687"/>
      <c r="U53" s="688"/>
      <c r="V53" s="686"/>
      <c r="W53" s="687"/>
      <c r="X53" s="688"/>
      <c r="Y53" s="686"/>
      <c r="Z53" s="687"/>
      <c r="AA53" s="688"/>
      <c r="AB53" s="686"/>
      <c r="AC53" s="687"/>
      <c r="AD53" s="688"/>
      <c r="AE53" s="686"/>
      <c r="AF53" s="687"/>
      <c r="AG53" s="688"/>
      <c r="AH53" s="728"/>
      <c r="AI53" s="729"/>
      <c r="AJ53" s="729"/>
      <c r="AK53" s="730"/>
    </row>
    <row r="54" spans="2:37" s="45" customFormat="1" ht="18" customHeight="1" x14ac:dyDescent="0.2">
      <c r="B54" s="689" t="s">
        <v>418</v>
      </c>
      <c r="C54" s="689"/>
      <c r="D54" s="689"/>
      <c r="E54" s="714">
        <v>0</v>
      </c>
      <c r="F54" s="715"/>
      <c r="G54" s="714">
        <v>0</v>
      </c>
      <c r="H54" s="715"/>
      <c r="I54" s="714">
        <v>0</v>
      </c>
      <c r="J54" s="715"/>
      <c r="K54" s="714">
        <v>0</v>
      </c>
      <c r="L54" s="715"/>
      <c r="M54" s="714">
        <v>0</v>
      </c>
      <c r="N54" s="715"/>
      <c r="O54" s="718">
        <v>3000</v>
      </c>
      <c r="P54" s="719"/>
      <c r="Q54" s="679" t="s">
        <v>416</v>
      </c>
      <c r="R54" s="680"/>
      <c r="S54" s="683">
        <f>E54*O54/10</f>
        <v>0</v>
      </c>
      <c r="T54" s="684"/>
      <c r="U54" s="685"/>
      <c r="V54" s="683">
        <f>G54*O54/10</f>
        <v>0</v>
      </c>
      <c r="W54" s="684"/>
      <c r="X54" s="685"/>
      <c r="Y54" s="683">
        <f>I54*O54/10</f>
        <v>0</v>
      </c>
      <c r="Z54" s="684"/>
      <c r="AA54" s="685"/>
      <c r="AB54" s="683">
        <f>K54*O54/10</f>
        <v>0</v>
      </c>
      <c r="AC54" s="684"/>
      <c r="AD54" s="685"/>
      <c r="AE54" s="683">
        <f>M54*O54/10</f>
        <v>0</v>
      </c>
      <c r="AF54" s="684"/>
      <c r="AG54" s="685"/>
      <c r="AH54" s="722"/>
      <c r="AI54" s="723"/>
      <c r="AJ54" s="723"/>
      <c r="AK54" s="724"/>
    </row>
    <row r="55" spans="2:37" s="45" customFormat="1" ht="22.5" customHeight="1" thickBot="1" x14ac:dyDescent="0.25">
      <c r="B55" s="689"/>
      <c r="C55" s="689"/>
      <c r="D55" s="689"/>
      <c r="E55" s="716"/>
      <c r="F55" s="717"/>
      <c r="G55" s="716"/>
      <c r="H55" s="717"/>
      <c r="I55" s="716"/>
      <c r="J55" s="717"/>
      <c r="K55" s="716"/>
      <c r="L55" s="717"/>
      <c r="M55" s="716"/>
      <c r="N55" s="717"/>
      <c r="O55" s="720"/>
      <c r="P55" s="721"/>
      <c r="Q55" s="681"/>
      <c r="R55" s="682"/>
      <c r="S55" s="686"/>
      <c r="T55" s="687"/>
      <c r="U55" s="688"/>
      <c r="V55" s="686"/>
      <c r="W55" s="687"/>
      <c r="X55" s="688"/>
      <c r="Y55" s="686"/>
      <c r="Z55" s="687"/>
      <c r="AA55" s="688"/>
      <c r="AB55" s="686"/>
      <c r="AC55" s="687"/>
      <c r="AD55" s="688"/>
      <c r="AE55" s="686"/>
      <c r="AF55" s="687"/>
      <c r="AG55" s="688"/>
      <c r="AH55" s="728"/>
      <c r="AI55" s="729"/>
      <c r="AJ55" s="729"/>
      <c r="AK55" s="730"/>
    </row>
    <row r="56" spans="2:37" s="45" customFormat="1" ht="19.5" customHeight="1" thickTop="1" x14ac:dyDescent="0.6">
      <c r="B56" s="706" t="s">
        <v>125</v>
      </c>
      <c r="C56" s="707"/>
      <c r="D56" s="708"/>
      <c r="E56" s="731">
        <f>SUM(E44:F55)</f>
        <v>0</v>
      </c>
      <c r="F56" s="732"/>
      <c r="G56" s="731">
        <f>SUM(G44:H55)</f>
        <v>0</v>
      </c>
      <c r="H56" s="732"/>
      <c r="I56" s="731">
        <f>SUM(I44:J55)</f>
        <v>0</v>
      </c>
      <c r="J56" s="732"/>
      <c r="K56" s="731">
        <f>SUM(K44:L55)</f>
        <v>0</v>
      </c>
      <c r="L56" s="732"/>
      <c r="M56" s="731">
        <f>SUM(M44:N55)</f>
        <v>0</v>
      </c>
      <c r="N56" s="732"/>
      <c r="O56" s="711"/>
      <c r="P56" s="712"/>
      <c r="Q56" s="712"/>
      <c r="R56" s="250"/>
      <c r="S56" s="700">
        <f>SUM(S44:U55)</f>
        <v>0</v>
      </c>
      <c r="T56" s="701"/>
      <c r="U56" s="701"/>
      <c r="V56" s="700">
        <f>SUM(V44:X55)</f>
        <v>0</v>
      </c>
      <c r="W56" s="701"/>
      <c r="X56" s="701"/>
      <c r="Y56" s="700">
        <f>SUM(Y44:AA55)</f>
        <v>0</v>
      </c>
      <c r="Z56" s="701"/>
      <c r="AA56" s="701"/>
      <c r="AB56" s="700">
        <f>SUM(AB44:AD55)</f>
        <v>0</v>
      </c>
      <c r="AC56" s="701"/>
      <c r="AD56" s="701"/>
      <c r="AE56" s="700">
        <f>SUM(AE44:AG55)</f>
        <v>0</v>
      </c>
      <c r="AF56" s="701"/>
      <c r="AG56" s="701"/>
      <c r="AH56" s="702"/>
      <c r="AI56" s="703"/>
      <c r="AJ56" s="703"/>
      <c r="AK56" s="704"/>
    </row>
    <row r="57" spans="2:37" s="60" customFormat="1" ht="14.5" x14ac:dyDescent="0.2">
      <c r="B57" s="260" t="s">
        <v>431</v>
      </c>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row>
    <row r="58" spans="2:37" s="60" customFormat="1" ht="14.5" x14ac:dyDescent="0.2">
      <c r="B58" s="261" t="s">
        <v>432</v>
      </c>
      <c r="C58" s="261"/>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row>
    <row r="59" spans="2:37" s="60" customFormat="1" ht="14.5" x14ac:dyDescent="0.2">
      <c r="B59" s="262" t="s">
        <v>433</v>
      </c>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row>
    <row r="60" spans="2:37" ht="13" customHeight="1" x14ac:dyDescent="0.2">
      <c r="B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row>
    <row r="61" spans="2:37" ht="19.5" customHeight="1" x14ac:dyDescent="0.2">
      <c r="B61" s="132" t="s">
        <v>434</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row>
    <row r="62" spans="2:37" ht="19.5" customHeight="1" x14ac:dyDescent="0.2">
      <c r="B62" s="111"/>
      <c r="C62" s="111" t="s">
        <v>435</v>
      </c>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row>
    <row r="63" spans="2:37" ht="19.5" customHeight="1" x14ac:dyDescent="0.2">
      <c r="B63" s="111"/>
      <c r="C63" s="111" t="s">
        <v>436</v>
      </c>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5" spans="2:2" ht="17.5" x14ac:dyDescent="0.2">
      <c r="B65" s="45"/>
    </row>
    <row r="66" spans="2:2" ht="17.5" x14ac:dyDescent="0.2">
      <c r="B66" s="263"/>
    </row>
    <row r="67" spans="2:2" ht="17.5" x14ac:dyDescent="0.2">
      <c r="B67" s="264"/>
    </row>
  </sheetData>
  <sheetProtection selectLockedCells="1"/>
  <mergeCells count="252">
    <mergeCell ref="AE56:AG56"/>
    <mergeCell ref="AH56:AK56"/>
    <mergeCell ref="AB54:AD55"/>
    <mergeCell ref="AE54:AG55"/>
    <mergeCell ref="AH54:AK55"/>
    <mergeCell ref="S54:U55"/>
    <mergeCell ref="V54:X55"/>
    <mergeCell ref="Y54:AA55"/>
    <mergeCell ref="M56:N56"/>
    <mergeCell ref="O56:Q56"/>
    <mergeCell ref="M54:N55"/>
    <mergeCell ref="O54:P55"/>
    <mergeCell ref="Q54:R55"/>
    <mergeCell ref="S56:U56"/>
    <mergeCell ref="V56:X56"/>
    <mergeCell ref="Y56:AA56"/>
    <mergeCell ref="AB56:AD56"/>
    <mergeCell ref="B54:D55"/>
    <mergeCell ref="E54:F55"/>
    <mergeCell ref="G54:H55"/>
    <mergeCell ref="I54:J55"/>
    <mergeCell ref="K54:L55"/>
    <mergeCell ref="B56:D56"/>
    <mergeCell ref="E56:F56"/>
    <mergeCell ref="G56:H56"/>
    <mergeCell ref="I56:J56"/>
    <mergeCell ref="K56:L56"/>
    <mergeCell ref="V50:X51"/>
    <mergeCell ref="Y50:AA51"/>
    <mergeCell ref="AB50:AD51"/>
    <mergeCell ref="AE50:AG51"/>
    <mergeCell ref="V52:X53"/>
    <mergeCell ref="Y52:AA53"/>
    <mergeCell ref="AB52:AD53"/>
    <mergeCell ref="AE52:AG53"/>
    <mergeCell ref="AH52:AK53"/>
    <mergeCell ref="B52:D53"/>
    <mergeCell ref="E52:F53"/>
    <mergeCell ref="G52:H53"/>
    <mergeCell ref="I52:J53"/>
    <mergeCell ref="K52:L53"/>
    <mergeCell ref="M52:N53"/>
    <mergeCell ref="O52:P53"/>
    <mergeCell ref="Q52:R53"/>
    <mergeCell ref="S52:U53"/>
    <mergeCell ref="B48:D49"/>
    <mergeCell ref="E48:F49"/>
    <mergeCell ref="G48:H49"/>
    <mergeCell ref="I48:J49"/>
    <mergeCell ref="K48:L49"/>
    <mergeCell ref="AB48:AD49"/>
    <mergeCell ref="AE48:AG49"/>
    <mergeCell ref="AH48:AK49"/>
    <mergeCell ref="B50:D51"/>
    <mergeCell ref="E50:F51"/>
    <mergeCell ref="G50:H51"/>
    <mergeCell ref="I50:J51"/>
    <mergeCell ref="K50:L51"/>
    <mergeCell ref="M50:N51"/>
    <mergeCell ref="O50:P51"/>
    <mergeCell ref="M48:N49"/>
    <mergeCell ref="O48:P49"/>
    <mergeCell ref="Q48:R49"/>
    <mergeCell ref="S48:U49"/>
    <mergeCell ref="V48:X49"/>
    <mergeCell ref="Y48:AA49"/>
    <mergeCell ref="AH50:AK51"/>
    <mergeCell ref="Q50:R51"/>
    <mergeCell ref="S50:U51"/>
    <mergeCell ref="V44:X45"/>
    <mergeCell ref="Y44:AA45"/>
    <mergeCell ref="AB44:AD45"/>
    <mergeCell ref="AE44:AG45"/>
    <mergeCell ref="V46:X47"/>
    <mergeCell ref="Y46:AA47"/>
    <mergeCell ref="AB46:AD47"/>
    <mergeCell ref="AE46:AG47"/>
    <mergeCell ref="AH46:AK47"/>
    <mergeCell ref="B46:D47"/>
    <mergeCell ref="E46:F47"/>
    <mergeCell ref="G46:H47"/>
    <mergeCell ref="I46:J47"/>
    <mergeCell ref="K46:L47"/>
    <mergeCell ref="M46:N47"/>
    <mergeCell ref="O46:P47"/>
    <mergeCell ref="Q46:R47"/>
    <mergeCell ref="S46:U47"/>
    <mergeCell ref="B42:D43"/>
    <mergeCell ref="E42:F43"/>
    <mergeCell ref="G42:H43"/>
    <mergeCell ref="I42:J43"/>
    <mergeCell ref="K42:L43"/>
    <mergeCell ref="AE42:AG43"/>
    <mergeCell ref="AH42:AK43"/>
    <mergeCell ref="AM42:AM43"/>
    <mergeCell ref="B44:D45"/>
    <mergeCell ref="E44:F45"/>
    <mergeCell ref="G44:H45"/>
    <mergeCell ref="I44:J45"/>
    <mergeCell ref="K44:L45"/>
    <mergeCell ref="M44:N45"/>
    <mergeCell ref="O44:P45"/>
    <mergeCell ref="M42:N43"/>
    <mergeCell ref="O42:R43"/>
    <mergeCell ref="S42:U43"/>
    <mergeCell ref="V42:X43"/>
    <mergeCell ref="Y42:AA43"/>
    <mergeCell ref="AB42:AD43"/>
    <mergeCell ref="AH44:AK45"/>
    <mergeCell ref="Q44:R45"/>
    <mergeCell ref="S44:U45"/>
    <mergeCell ref="B41:V41"/>
    <mergeCell ref="B38:D38"/>
    <mergeCell ref="E38:F38"/>
    <mergeCell ref="G38:H38"/>
    <mergeCell ref="I38:J38"/>
    <mergeCell ref="K38:L38"/>
    <mergeCell ref="M38:N38"/>
    <mergeCell ref="O38:Q38"/>
    <mergeCell ref="S38:U38"/>
    <mergeCell ref="V38:X38"/>
    <mergeCell ref="AH36:AK37"/>
    <mergeCell ref="Q36:R37"/>
    <mergeCell ref="S36:U37"/>
    <mergeCell ref="V36:X37"/>
    <mergeCell ref="Y36:AA37"/>
    <mergeCell ref="AB36:AD37"/>
    <mergeCell ref="AE36:AG37"/>
    <mergeCell ref="Y38:AA38"/>
    <mergeCell ref="AB38:AD38"/>
    <mergeCell ref="AE38:AG38"/>
    <mergeCell ref="AH38:AK38"/>
    <mergeCell ref="B36:D37"/>
    <mergeCell ref="E36:F37"/>
    <mergeCell ref="G36:H37"/>
    <mergeCell ref="I36:J37"/>
    <mergeCell ref="K36:L37"/>
    <mergeCell ref="M36:N37"/>
    <mergeCell ref="O36:P37"/>
    <mergeCell ref="M34:N35"/>
    <mergeCell ref="O34:P35"/>
    <mergeCell ref="V32:X33"/>
    <mergeCell ref="Y32:AA33"/>
    <mergeCell ref="AB32:AD33"/>
    <mergeCell ref="AE32:AG33"/>
    <mergeCell ref="AH32:AK33"/>
    <mergeCell ref="B30:D31"/>
    <mergeCell ref="E30:F31"/>
    <mergeCell ref="G30:H31"/>
    <mergeCell ref="B34:D35"/>
    <mergeCell ref="E34:F35"/>
    <mergeCell ref="G34:H35"/>
    <mergeCell ref="I34:J35"/>
    <mergeCell ref="K34:L35"/>
    <mergeCell ref="AB34:AD35"/>
    <mergeCell ref="AE34:AG35"/>
    <mergeCell ref="AH34:AK35"/>
    <mergeCell ref="Q34:R35"/>
    <mergeCell ref="S34:U35"/>
    <mergeCell ref="V34:X35"/>
    <mergeCell ref="Y34:AA35"/>
    <mergeCell ref="B32:D33"/>
    <mergeCell ref="E32:F33"/>
    <mergeCell ref="G32:H33"/>
    <mergeCell ref="I32:J33"/>
    <mergeCell ref="K32:L33"/>
    <mergeCell ref="M32:N33"/>
    <mergeCell ref="O32:P33"/>
    <mergeCell ref="Q32:R33"/>
    <mergeCell ref="S32:U33"/>
    <mergeCell ref="I30:J31"/>
    <mergeCell ref="K30:L31"/>
    <mergeCell ref="M30:N31"/>
    <mergeCell ref="O30:P31"/>
    <mergeCell ref="M28:N29"/>
    <mergeCell ref="O28:P29"/>
    <mergeCell ref="AB26:AD27"/>
    <mergeCell ref="AE26:AG27"/>
    <mergeCell ref="AH26:AK27"/>
    <mergeCell ref="AH30:AK31"/>
    <mergeCell ref="Q30:R31"/>
    <mergeCell ref="S30:U31"/>
    <mergeCell ref="V30:X31"/>
    <mergeCell ref="Y30:AA31"/>
    <mergeCell ref="AB30:AD31"/>
    <mergeCell ref="AE30:AG31"/>
    <mergeCell ref="B28:D29"/>
    <mergeCell ref="E28:F29"/>
    <mergeCell ref="G28:H29"/>
    <mergeCell ref="I28:J29"/>
    <mergeCell ref="K28:L29"/>
    <mergeCell ref="AB28:AD29"/>
    <mergeCell ref="AE28:AG29"/>
    <mergeCell ref="AH28:AK29"/>
    <mergeCell ref="Q28:R29"/>
    <mergeCell ref="S28:U29"/>
    <mergeCell ref="V28:X29"/>
    <mergeCell ref="Y28:AA29"/>
    <mergeCell ref="AH24:AK25"/>
    <mergeCell ref="B26:D27"/>
    <mergeCell ref="E26:F27"/>
    <mergeCell ref="G26:H27"/>
    <mergeCell ref="I26:J27"/>
    <mergeCell ref="K26:L27"/>
    <mergeCell ref="M26:N27"/>
    <mergeCell ref="O26:P27"/>
    <mergeCell ref="Q26:R27"/>
    <mergeCell ref="S26:U27"/>
    <mergeCell ref="O24:R25"/>
    <mergeCell ref="S24:U25"/>
    <mergeCell ref="V24:X25"/>
    <mergeCell ref="Y24:AA25"/>
    <mergeCell ref="AB24:AD25"/>
    <mergeCell ref="AE24:AG25"/>
    <mergeCell ref="B24:D25"/>
    <mergeCell ref="E24:F25"/>
    <mergeCell ref="G24:H25"/>
    <mergeCell ref="I24:J25"/>
    <mergeCell ref="K24:L25"/>
    <mergeCell ref="M24:N25"/>
    <mergeCell ref="V26:X27"/>
    <mergeCell ref="Y26:AA27"/>
    <mergeCell ref="C18:G18"/>
    <mergeCell ref="M18:Q18"/>
    <mergeCell ref="C19:G19"/>
    <mergeCell ref="M19:Q19"/>
    <mergeCell ref="C14:G14"/>
    <mergeCell ref="M14:Q14"/>
    <mergeCell ref="C15:G15"/>
    <mergeCell ref="M15:Q15"/>
    <mergeCell ref="C16:G16"/>
    <mergeCell ref="M16:Q16"/>
    <mergeCell ref="C13:G13"/>
    <mergeCell ref="M13:Q13"/>
    <mergeCell ref="C8:G8"/>
    <mergeCell ref="M8:Q8"/>
    <mergeCell ref="C9:G9"/>
    <mergeCell ref="M9:Q9"/>
    <mergeCell ref="C10:G10"/>
    <mergeCell ref="M10:Q10"/>
    <mergeCell ref="C17:G17"/>
    <mergeCell ref="M17:Q17"/>
    <mergeCell ref="C4:L6"/>
    <mergeCell ref="M4:V6"/>
    <mergeCell ref="C7:G7"/>
    <mergeCell ref="H7:L7"/>
    <mergeCell ref="M7:Q7"/>
    <mergeCell ref="R7:V7"/>
    <mergeCell ref="C11:G11"/>
    <mergeCell ref="M11:Q11"/>
    <mergeCell ref="C12:G12"/>
    <mergeCell ref="M12:Q12"/>
  </mergeCells>
  <phoneticPr fontId="3"/>
  <dataValidations count="5">
    <dataValidation type="whole" operator="greaterThanOrEqual" allowBlank="1" showInputMessage="1" showErrorMessage="1" error="小数点以下を切り捨て、整数で記入してください。" sqref="E44:N55" xr:uid="{449A4144-F7E6-4533-ACD5-9E950F24E80A}">
      <formula1>0</formula1>
    </dataValidation>
    <dataValidation type="list" allowBlank="1" showInputMessage="1" showErrorMessage="1" sqref="M8:Q19" xr:uid="{EE6AAF36-1AE6-4198-8173-9CD0206BA8AA}">
      <formula1>INDIRECT(C8)</formula1>
    </dataValidation>
    <dataValidation type="list" allowBlank="1" showInputMessage="1" showErrorMessage="1" sqref="H8:H19 K8:K19 R8:R19 U8:U19" xr:uid="{910BF466-9A77-4EC1-9055-E5F54EFAD19D}">
      <formula1>N.月</formula1>
    </dataValidation>
    <dataValidation type="list" allowBlank="1" showInputMessage="1" showErrorMessage="1" sqref="C8:G19" xr:uid="{690D410A-5B12-4CD0-A263-90A36EB0225C}">
      <formula1>O.環境負荷低減の取組</formula1>
    </dataValidation>
    <dataValidation type="whole" imeMode="off" operator="greaterThanOrEqual" allowBlank="1" showInputMessage="1" showErrorMessage="1" error="小数点以下を切り捨て、整数で入力してください。" sqref="O26 O30 O32 O36 O34 O28 O44 O48 O50 O54 O52 O46" xr:uid="{67DB0B14-AA2C-41C4-88DD-0D9CAC353B1A}">
      <formula1>0</formula1>
    </dataValidation>
  </dataValidations>
  <printOptions horizontalCentered="1"/>
  <pageMargins left="0.59055118110236227" right="0.31496062992125984" top="0.74803149606299213" bottom="0.74803149606299213" header="0.31496062992125984" footer="0.31496062992125984"/>
  <pageSetup paperSize="9" scale="5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E634A-803A-49AB-9E8A-87A471F6B086}">
  <sheetPr codeName="Sheet24">
    <tabColor rgb="FFFF0000"/>
    <pageSetUpPr fitToPage="1"/>
  </sheetPr>
  <dimension ref="A1:M27"/>
  <sheetViews>
    <sheetView showGridLines="0" view="pageBreakPreview" zoomScale="75" zoomScaleNormal="100" zoomScaleSheetLayoutView="75" workbookViewId="0">
      <selection activeCell="G3" sqref="G3"/>
    </sheetView>
  </sheetViews>
  <sheetFormatPr defaultColWidth="3.6328125" defaultRowHeight="16" x14ac:dyDescent="0.55000000000000004"/>
  <cols>
    <col min="1" max="1" width="3.6328125" style="265"/>
    <col min="2" max="2" width="3" style="265" customWidth="1"/>
    <col min="3" max="7" width="22.453125" style="265" customWidth="1"/>
    <col min="8" max="9" width="2" style="265" customWidth="1"/>
    <col min="10" max="221" width="5.6328125" style="265" customWidth="1"/>
    <col min="222" max="222" width="3" style="265" customWidth="1"/>
    <col min="223" max="225" width="3.08984375" style="265" customWidth="1"/>
    <col min="226" max="16384" width="3.6328125" style="265"/>
  </cols>
  <sheetData>
    <row r="1" spans="1:13" ht="17.5" x14ac:dyDescent="0.55000000000000004">
      <c r="A1" s="232" t="s">
        <v>437</v>
      </c>
      <c r="B1" s="232"/>
      <c r="G1" s="265" t="s">
        <v>438</v>
      </c>
    </row>
    <row r="2" spans="1:13" x14ac:dyDescent="0.55000000000000004">
      <c r="F2" s="266"/>
      <c r="G2" s="267" t="s">
        <v>460</v>
      </c>
    </row>
    <row r="4" spans="1:13" s="268" customFormat="1" ht="22.5" x14ac:dyDescent="0.2">
      <c r="C4" s="269"/>
      <c r="D4" s="270" t="s">
        <v>439</v>
      </c>
      <c r="E4" s="271"/>
      <c r="F4" s="271"/>
      <c r="G4" s="271"/>
    </row>
    <row r="5" spans="1:13" x14ac:dyDescent="0.55000000000000004">
      <c r="F5" s="272"/>
      <c r="G5" s="273"/>
      <c r="H5" s="273"/>
      <c r="I5" s="273"/>
      <c r="J5" s="273"/>
      <c r="K5" s="273"/>
      <c r="L5" s="273"/>
      <c r="M5" s="273"/>
    </row>
    <row r="6" spans="1:13" ht="54.65" customHeight="1" x14ac:dyDescent="0.55000000000000004">
      <c r="C6" s="274" t="s">
        <v>440</v>
      </c>
      <c r="D6" s="275" t="s">
        <v>441</v>
      </c>
      <c r="E6" s="276" t="s">
        <v>442</v>
      </c>
      <c r="F6" s="277" t="s">
        <v>443</v>
      </c>
      <c r="G6" s="275" t="s">
        <v>45</v>
      </c>
    </row>
    <row r="7" spans="1:13" s="278" customFormat="1" ht="18.649999999999999" customHeight="1" x14ac:dyDescent="0.2">
      <c r="C7" s="279"/>
      <c r="D7" s="279"/>
      <c r="E7" s="280"/>
      <c r="F7" s="281"/>
      <c r="G7" s="282"/>
    </row>
    <row r="8" spans="1:13" s="278" customFormat="1" ht="18.649999999999999" customHeight="1" x14ac:dyDescent="0.2">
      <c r="C8" s="279"/>
      <c r="D8" s="279"/>
      <c r="E8" s="280"/>
      <c r="F8" s="281"/>
      <c r="G8" s="283"/>
    </row>
    <row r="9" spans="1:13" s="278" customFormat="1" ht="18.649999999999999" customHeight="1" x14ac:dyDescent="0.2">
      <c r="C9" s="279"/>
      <c r="D9" s="279"/>
      <c r="E9" s="280"/>
      <c r="F9" s="281"/>
      <c r="G9" s="283"/>
    </row>
    <row r="10" spans="1:13" s="278" customFormat="1" ht="18.649999999999999" customHeight="1" x14ac:dyDescent="0.2">
      <c r="C10" s="279"/>
      <c r="D10" s="279"/>
      <c r="E10" s="280"/>
      <c r="F10" s="281"/>
      <c r="G10" s="283"/>
    </row>
    <row r="11" spans="1:13" s="278" customFormat="1" ht="18.649999999999999" customHeight="1" x14ac:dyDescent="0.2">
      <c r="C11" s="279"/>
      <c r="D11" s="279"/>
      <c r="E11" s="280"/>
      <c r="F11" s="281"/>
      <c r="G11" s="283"/>
    </row>
    <row r="12" spans="1:13" s="278" customFormat="1" ht="18.649999999999999" customHeight="1" x14ac:dyDescent="0.2">
      <c r="C12" s="279"/>
      <c r="D12" s="279"/>
      <c r="E12" s="280"/>
      <c r="F12" s="281"/>
      <c r="G12" s="283"/>
    </row>
    <row r="13" spans="1:13" s="278" customFormat="1" ht="18.649999999999999" customHeight="1" x14ac:dyDescent="0.2">
      <c r="C13" s="279"/>
      <c r="D13" s="279"/>
      <c r="E13" s="280"/>
      <c r="F13" s="281"/>
      <c r="G13" s="283"/>
    </row>
    <row r="14" spans="1:13" s="278" customFormat="1" ht="18.649999999999999" customHeight="1" x14ac:dyDescent="0.2">
      <c r="C14" s="279"/>
      <c r="D14" s="279"/>
      <c r="E14" s="280"/>
      <c r="F14" s="281"/>
      <c r="G14" s="283"/>
    </row>
    <row r="15" spans="1:13" s="278" customFormat="1" ht="18.649999999999999" customHeight="1" x14ac:dyDescent="0.2">
      <c r="C15" s="279"/>
      <c r="D15" s="279"/>
      <c r="E15" s="280"/>
      <c r="F15" s="281"/>
      <c r="G15" s="282"/>
    </row>
    <row r="16" spans="1:13" s="278" customFormat="1" ht="18.649999999999999" customHeight="1" x14ac:dyDescent="0.2">
      <c r="C16" s="279"/>
      <c r="D16" s="279"/>
      <c r="E16" s="280"/>
      <c r="F16" s="281"/>
      <c r="G16" s="282"/>
    </row>
    <row r="17" spans="3:7" s="278" customFormat="1" ht="18.649999999999999" customHeight="1" x14ac:dyDescent="0.2">
      <c r="C17" s="279"/>
      <c r="D17" s="279"/>
      <c r="E17" s="280"/>
      <c r="F17" s="281"/>
      <c r="G17" s="282"/>
    </row>
    <row r="18" spans="3:7" s="278" customFormat="1" ht="18.649999999999999" customHeight="1" x14ac:dyDescent="0.2">
      <c r="C18" s="279"/>
      <c r="D18" s="279"/>
      <c r="E18" s="280"/>
      <c r="F18" s="281"/>
      <c r="G18" s="284"/>
    </row>
    <row r="19" spans="3:7" s="289" customFormat="1" ht="18.649999999999999" customHeight="1" x14ac:dyDescent="0.2">
      <c r="C19" s="733" t="s">
        <v>444</v>
      </c>
      <c r="D19" s="285" t="s">
        <v>415</v>
      </c>
      <c r="E19" s="286"/>
      <c r="F19" s="287">
        <f t="shared" ref="F19:F24" si="0">SUMIF($D$7:$D$18,D19,$F$7:$F$18)</f>
        <v>0</v>
      </c>
      <c r="G19" s="288"/>
    </row>
    <row r="20" spans="3:7" s="289" customFormat="1" ht="18.649999999999999" customHeight="1" x14ac:dyDescent="0.2">
      <c r="C20" s="733"/>
      <c r="D20" s="285" t="s">
        <v>379</v>
      </c>
      <c r="E20" s="286"/>
      <c r="F20" s="287">
        <f t="shared" si="0"/>
        <v>0</v>
      </c>
      <c r="G20" s="288"/>
    </row>
    <row r="21" spans="3:7" s="289" customFormat="1" ht="18.649999999999999" customHeight="1" x14ac:dyDescent="0.2">
      <c r="C21" s="733"/>
      <c r="D21" s="285" t="s">
        <v>327</v>
      </c>
      <c r="E21" s="286"/>
      <c r="F21" s="287">
        <f t="shared" si="0"/>
        <v>0</v>
      </c>
      <c r="G21" s="288"/>
    </row>
    <row r="22" spans="3:7" s="289" customFormat="1" ht="18.649999999999999" customHeight="1" x14ac:dyDescent="0.2">
      <c r="C22" s="733"/>
      <c r="D22" s="285" t="s">
        <v>328</v>
      </c>
      <c r="E22" s="286"/>
      <c r="F22" s="287">
        <f t="shared" si="0"/>
        <v>0</v>
      </c>
      <c r="G22" s="288"/>
    </row>
    <row r="23" spans="3:7" s="289" customFormat="1" ht="18.649999999999999" customHeight="1" x14ac:dyDescent="0.2">
      <c r="C23" s="733"/>
      <c r="D23" s="285" t="s">
        <v>417</v>
      </c>
      <c r="E23" s="286"/>
      <c r="F23" s="287">
        <f t="shared" si="0"/>
        <v>0</v>
      </c>
      <c r="G23" s="288"/>
    </row>
    <row r="24" spans="3:7" s="289" customFormat="1" ht="18.649999999999999" customHeight="1" x14ac:dyDescent="0.2">
      <c r="C24" s="733"/>
      <c r="D24" s="285" t="s">
        <v>418</v>
      </c>
      <c r="E24" s="286"/>
      <c r="F24" s="287">
        <f t="shared" si="0"/>
        <v>0</v>
      </c>
      <c r="G24" s="288"/>
    </row>
    <row r="25" spans="3:7" s="289" customFormat="1" ht="18.649999999999999" customHeight="1" x14ac:dyDescent="0.2">
      <c r="C25" s="733"/>
      <c r="D25" s="734" t="s">
        <v>125</v>
      </c>
      <c r="E25" s="734"/>
      <c r="F25" s="287">
        <f>SUM(F19:F24)</f>
        <v>0</v>
      </c>
      <c r="G25" s="288"/>
    </row>
    <row r="26" spans="3:7" s="294" customFormat="1" ht="16" customHeight="1" x14ac:dyDescent="0.55000000000000004">
      <c r="C26" s="290" t="s">
        <v>445</v>
      </c>
      <c r="D26" s="291"/>
      <c r="E26" s="291"/>
      <c r="F26" s="292"/>
      <c r="G26" s="293"/>
    </row>
    <row r="27" spans="3:7" s="294" customFormat="1" ht="16" customHeight="1" x14ac:dyDescent="0.55000000000000004">
      <c r="C27" s="290" t="s">
        <v>402</v>
      </c>
      <c r="D27" s="291"/>
      <c r="E27" s="291"/>
      <c r="F27" s="292"/>
      <c r="G27" s="293"/>
    </row>
  </sheetData>
  <sheetProtection selectLockedCells="1"/>
  <mergeCells count="2">
    <mergeCell ref="C19:C25"/>
    <mergeCell ref="D25:E25"/>
  </mergeCells>
  <phoneticPr fontId="3"/>
  <dataValidations count="2">
    <dataValidation type="list" allowBlank="1" showInputMessage="1" showErrorMessage="1" sqref="E7:E27" xr:uid="{B2C157EC-3E6B-42CB-8F27-368EDF92D013}">
      <formula1>INDIRECT(D7)</formula1>
    </dataValidation>
    <dataValidation type="list" allowBlank="1" showInputMessage="1" showErrorMessage="1" sqref="D7:D27" xr:uid="{766374AF-4CDD-4615-80A7-A6705F795E81}">
      <formula1>O.環境負荷低減の取組</formula1>
    </dataValidation>
  </dataValidations>
  <printOptions horizontalCentered="1"/>
  <pageMargins left="0.59055118110236227" right="0.31496062992125984" top="0.74803149606299213" bottom="0.74803149606299213" header="0.31496062992125984" footer="0.31496062992125984"/>
  <pageSetup paperSize="9" scale="79"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C7B6-F458-44CA-96A2-C62A48272D32}">
  <sheetPr codeName="Sheet19">
    <tabColor rgb="FFFF0000"/>
    <pageSetUpPr fitToPage="1"/>
  </sheetPr>
  <dimension ref="B1:G51"/>
  <sheetViews>
    <sheetView showGridLines="0" view="pageBreakPreview" zoomScale="95" zoomScaleNormal="55" zoomScaleSheetLayoutView="95" workbookViewId="0">
      <selection activeCell="AL53" sqref="AL53"/>
    </sheetView>
  </sheetViews>
  <sheetFormatPr defaultColWidth="9" defaultRowHeight="19.5" x14ac:dyDescent="0.45"/>
  <cols>
    <col min="1" max="1" width="2.08984375" style="103" customWidth="1"/>
    <col min="2" max="2" width="14.6328125" style="103" customWidth="1"/>
    <col min="3" max="3" width="35" style="103" customWidth="1"/>
    <col min="4" max="4" width="14.6328125" style="103" customWidth="1"/>
    <col min="5" max="5" width="4.453125" style="103" customWidth="1"/>
    <col min="6" max="6" width="19.90625" style="103" customWidth="1"/>
    <col min="7" max="7" width="2.08984375" style="103" customWidth="1"/>
    <col min="8" max="16384" width="9" style="103"/>
  </cols>
  <sheetData>
    <row r="1" spans="2:7" x14ac:dyDescent="0.45">
      <c r="B1" s="186"/>
      <c r="C1" s="186"/>
      <c r="D1" s="186"/>
      <c r="E1" s="186"/>
      <c r="F1" s="187" t="s">
        <v>367</v>
      </c>
      <c r="G1" s="186"/>
    </row>
    <row r="2" spans="2:7" x14ac:dyDescent="0.45">
      <c r="B2" s="186"/>
      <c r="C2" s="186"/>
      <c r="D2" s="186"/>
      <c r="E2" s="186"/>
      <c r="F2" s="186"/>
      <c r="G2" s="186"/>
    </row>
    <row r="3" spans="2:7" ht="26.5" x14ac:dyDescent="0.55000000000000004">
      <c r="B3" s="735" t="s">
        <v>305</v>
      </c>
      <c r="C3" s="735"/>
      <c r="D3" s="735"/>
      <c r="E3" s="735"/>
      <c r="F3" s="735"/>
      <c r="G3" s="186"/>
    </row>
    <row r="4" spans="2:7" x14ac:dyDescent="0.45">
      <c r="B4" s="736" t="s">
        <v>304</v>
      </c>
      <c r="C4" s="736"/>
      <c r="D4" s="736"/>
      <c r="E4" s="736"/>
      <c r="F4" s="736"/>
      <c r="G4" s="186"/>
    </row>
    <row r="5" spans="2:7" x14ac:dyDescent="0.45">
      <c r="B5" s="313"/>
      <c r="C5" s="313"/>
      <c r="D5" s="313"/>
      <c r="E5" s="313"/>
      <c r="F5" s="313"/>
      <c r="G5" s="186"/>
    </row>
    <row r="6" spans="2:7" x14ac:dyDescent="0.45">
      <c r="B6" s="188" t="s">
        <v>302</v>
      </c>
      <c r="C6" s="186"/>
      <c r="D6" s="186"/>
      <c r="E6" s="186"/>
      <c r="F6" s="186"/>
      <c r="G6" s="186"/>
    </row>
    <row r="7" spans="2:7" x14ac:dyDescent="0.45">
      <c r="B7" s="188" t="s">
        <v>301</v>
      </c>
      <c r="C7" s="186"/>
      <c r="D7" s="186"/>
      <c r="E7" s="186"/>
      <c r="F7" s="186"/>
      <c r="G7" s="186"/>
    </row>
    <row r="8" spans="2:7" x14ac:dyDescent="0.45">
      <c r="B8" s="186"/>
      <c r="C8" s="186"/>
      <c r="D8" s="186"/>
      <c r="E8" s="186"/>
      <c r="F8" s="186"/>
      <c r="G8" s="186"/>
    </row>
    <row r="9" spans="2:7" s="114" customFormat="1" x14ac:dyDescent="0.45">
      <c r="B9" s="314" t="s">
        <v>300</v>
      </c>
      <c r="C9" s="314" t="s">
        <v>299</v>
      </c>
      <c r="D9" s="737" t="s">
        <v>298</v>
      </c>
      <c r="E9" s="737"/>
      <c r="F9" s="314" t="s">
        <v>297</v>
      </c>
      <c r="G9" s="313"/>
    </row>
    <row r="10" spans="2:7" s="104" customFormat="1" ht="40" customHeight="1" x14ac:dyDescent="0.2">
      <c r="B10" s="189"/>
      <c r="C10" s="190"/>
      <c r="D10" s="191"/>
      <c r="E10" s="192" t="s">
        <v>295</v>
      </c>
      <c r="F10" s="190"/>
      <c r="G10" s="193"/>
    </row>
    <row r="11" spans="2:7" s="104" customFormat="1" ht="40" customHeight="1" x14ac:dyDescent="0.2">
      <c r="B11" s="190"/>
      <c r="C11" s="194"/>
      <c r="D11" s="195"/>
      <c r="E11" s="192" t="s">
        <v>295</v>
      </c>
      <c r="F11" s="190"/>
      <c r="G11" s="193"/>
    </row>
    <row r="12" spans="2:7" s="104" customFormat="1" ht="40" customHeight="1" x14ac:dyDescent="0.2">
      <c r="B12" s="190"/>
      <c r="C12" s="194"/>
      <c r="D12" s="195"/>
      <c r="E12" s="192" t="s">
        <v>295</v>
      </c>
      <c r="F12" s="190"/>
      <c r="G12" s="193"/>
    </row>
    <row r="13" spans="2:7" s="104" customFormat="1" ht="40" customHeight="1" x14ac:dyDescent="0.2">
      <c r="B13" s="190"/>
      <c r="C13" s="194"/>
      <c r="D13" s="195"/>
      <c r="E13" s="192" t="s">
        <v>295</v>
      </c>
      <c r="F13" s="190"/>
      <c r="G13" s="193"/>
    </row>
    <row r="14" spans="2:7" s="104" customFormat="1" ht="40" customHeight="1" x14ac:dyDescent="0.2">
      <c r="B14" s="190"/>
      <c r="C14" s="194"/>
      <c r="D14" s="195"/>
      <c r="E14" s="192" t="s">
        <v>295</v>
      </c>
      <c r="F14" s="190"/>
      <c r="G14" s="193"/>
    </row>
    <row r="15" spans="2:7" s="104" customFormat="1" ht="40" customHeight="1" x14ac:dyDescent="0.2">
      <c r="B15" s="190"/>
      <c r="C15" s="194"/>
      <c r="D15" s="195"/>
      <c r="E15" s="192" t="s">
        <v>295</v>
      </c>
      <c r="F15" s="190"/>
      <c r="G15" s="193"/>
    </row>
    <row r="16" spans="2:7" s="104" customFormat="1" ht="40" customHeight="1" x14ac:dyDescent="0.2">
      <c r="B16" s="190"/>
      <c r="C16" s="194"/>
      <c r="D16" s="195"/>
      <c r="E16" s="192" t="s">
        <v>295</v>
      </c>
      <c r="F16" s="190"/>
      <c r="G16" s="193"/>
    </row>
    <row r="17" spans="2:7" s="104" customFormat="1" ht="40" customHeight="1" x14ac:dyDescent="0.2">
      <c r="B17" s="190"/>
      <c r="C17" s="194"/>
      <c r="D17" s="195"/>
      <c r="E17" s="192" t="s">
        <v>295</v>
      </c>
      <c r="F17" s="190"/>
      <c r="G17" s="193"/>
    </row>
    <row r="18" spans="2:7" s="104" customFormat="1" ht="40" customHeight="1" x14ac:dyDescent="0.2">
      <c r="B18" s="190"/>
      <c r="C18" s="194"/>
      <c r="D18" s="195"/>
      <c r="E18" s="192" t="s">
        <v>295</v>
      </c>
      <c r="F18" s="190"/>
      <c r="G18" s="193"/>
    </row>
    <row r="19" spans="2:7" s="104" customFormat="1" ht="40" customHeight="1" x14ac:dyDescent="0.2">
      <c r="B19" s="190"/>
      <c r="C19" s="194"/>
      <c r="D19" s="195"/>
      <c r="E19" s="192" t="s">
        <v>295</v>
      </c>
      <c r="F19" s="190"/>
      <c r="G19" s="193"/>
    </row>
    <row r="20" spans="2:7" s="104" customFormat="1" ht="40" customHeight="1" thickBot="1" x14ac:dyDescent="0.25">
      <c r="B20" s="196"/>
      <c r="C20" s="197"/>
      <c r="D20" s="198"/>
      <c r="E20" s="199" t="s">
        <v>295</v>
      </c>
      <c r="F20" s="196"/>
      <c r="G20" s="193"/>
    </row>
    <row r="21" spans="2:7" s="104" customFormat="1" ht="40" customHeight="1" thickTop="1" x14ac:dyDescent="0.2">
      <c r="B21" s="738" t="s">
        <v>296</v>
      </c>
      <c r="C21" s="738"/>
      <c r="D21" s="200" t="str">
        <f>IF(SUM(D10:D20)=0,"",SUM(D10:D20))</f>
        <v/>
      </c>
      <c r="E21" s="201" t="s">
        <v>295</v>
      </c>
      <c r="F21" s="201"/>
      <c r="G21" s="193"/>
    </row>
    <row r="22" spans="2:7" s="105" customFormat="1" x14ac:dyDescent="0.2">
      <c r="B22" s="202"/>
      <c r="C22" s="202"/>
      <c r="D22" s="202"/>
      <c r="E22" s="202"/>
      <c r="F22" s="202"/>
      <c r="G22" s="202"/>
    </row>
    <row r="23" spans="2:7" s="105" customFormat="1" x14ac:dyDescent="0.2">
      <c r="B23" s="202" t="s">
        <v>294</v>
      </c>
      <c r="C23" s="202"/>
      <c r="D23" s="202"/>
      <c r="E23" s="202"/>
      <c r="F23" s="202"/>
      <c r="G23" s="202"/>
    </row>
    <row r="24" spans="2:7" s="105" customFormat="1" x14ac:dyDescent="0.2">
      <c r="B24" s="739" t="s">
        <v>293</v>
      </c>
      <c r="C24" s="739"/>
      <c r="D24" s="739" t="s">
        <v>313</v>
      </c>
      <c r="E24" s="739"/>
      <c r="F24" s="739"/>
      <c r="G24" s="202"/>
    </row>
    <row r="25" spans="2:7" s="105" customFormat="1" ht="48.75" customHeight="1" x14ac:dyDescent="0.2">
      <c r="B25" s="740" t="s">
        <v>292</v>
      </c>
      <c r="C25" s="740"/>
      <c r="D25" s="740"/>
      <c r="E25" s="740"/>
      <c r="F25" s="740"/>
      <c r="G25" s="202"/>
    </row>
    <row r="26" spans="2:7" s="105" customFormat="1" x14ac:dyDescent="0.2">
      <c r="B26" s="202"/>
      <c r="C26" s="202"/>
      <c r="D26" s="202"/>
      <c r="E26" s="202"/>
      <c r="F26" s="202"/>
      <c r="G26" s="202"/>
    </row>
    <row r="27" spans="2:7" x14ac:dyDescent="0.45">
      <c r="B27" s="186"/>
      <c r="C27" s="186"/>
      <c r="D27" s="186"/>
      <c r="E27" s="186"/>
      <c r="F27" s="187" t="s">
        <v>367</v>
      </c>
      <c r="G27" s="186"/>
    </row>
    <row r="28" spans="2:7" x14ac:dyDescent="0.45">
      <c r="B28" s="186"/>
      <c r="C28" s="186"/>
      <c r="D28" s="186"/>
      <c r="E28" s="186"/>
      <c r="F28" s="186"/>
      <c r="G28" s="186"/>
    </row>
    <row r="29" spans="2:7" ht="26.5" x14ac:dyDescent="0.55000000000000004">
      <c r="B29" s="735" t="s">
        <v>305</v>
      </c>
      <c r="C29" s="735"/>
      <c r="D29" s="735"/>
      <c r="E29" s="735"/>
      <c r="F29" s="735"/>
      <c r="G29" s="186"/>
    </row>
    <row r="30" spans="2:7" x14ac:dyDescent="0.45">
      <c r="B30" s="736" t="s">
        <v>303</v>
      </c>
      <c r="C30" s="736"/>
      <c r="D30" s="736"/>
      <c r="E30" s="736"/>
      <c r="F30" s="736"/>
      <c r="G30" s="186"/>
    </row>
    <row r="31" spans="2:7" x14ac:dyDescent="0.45">
      <c r="B31" s="313"/>
      <c r="C31" s="313"/>
      <c r="D31" s="313"/>
      <c r="E31" s="313"/>
      <c r="F31" s="313"/>
      <c r="G31" s="186"/>
    </row>
    <row r="32" spans="2:7" x14ac:dyDescent="0.45">
      <c r="B32" s="188" t="s">
        <v>302</v>
      </c>
      <c r="C32" s="186"/>
      <c r="D32" s="186"/>
      <c r="E32" s="186"/>
      <c r="F32" s="186"/>
      <c r="G32" s="186"/>
    </row>
    <row r="33" spans="2:7" x14ac:dyDescent="0.45">
      <c r="B33" s="188" t="s">
        <v>301</v>
      </c>
      <c r="C33" s="186"/>
      <c r="D33" s="186"/>
      <c r="E33" s="186"/>
      <c r="F33" s="186"/>
      <c r="G33" s="186"/>
    </row>
    <row r="34" spans="2:7" x14ac:dyDescent="0.45">
      <c r="B34" s="186"/>
      <c r="C34" s="186"/>
      <c r="D34" s="186"/>
      <c r="E34" s="186"/>
      <c r="F34" s="186"/>
      <c r="G34" s="186"/>
    </row>
    <row r="35" spans="2:7" s="114" customFormat="1" x14ac:dyDescent="0.45">
      <c r="B35" s="314" t="s">
        <v>300</v>
      </c>
      <c r="C35" s="314" t="s">
        <v>299</v>
      </c>
      <c r="D35" s="737" t="s">
        <v>298</v>
      </c>
      <c r="E35" s="737"/>
      <c r="F35" s="314" t="s">
        <v>297</v>
      </c>
      <c r="G35" s="313"/>
    </row>
    <row r="36" spans="2:7" s="104" customFormat="1" ht="40" customHeight="1" x14ac:dyDescent="0.2">
      <c r="B36" s="190"/>
      <c r="C36" s="194"/>
      <c r="D36" s="195"/>
      <c r="E36" s="192" t="s">
        <v>295</v>
      </c>
      <c r="F36" s="194"/>
      <c r="G36" s="193"/>
    </row>
    <row r="37" spans="2:7" s="104" customFormat="1" ht="40" customHeight="1" x14ac:dyDescent="0.2">
      <c r="B37" s="190"/>
      <c r="C37" s="194"/>
      <c r="D37" s="195"/>
      <c r="E37" s="192" t="s">
        <v>295</v>
      </c>
      <c r="F37" s="190"/>
      <c r="G37" s="193"/>
    </row>
    <row r="38" spans="2:7" s="104" customFormat="1" ht="40" customHeight="1" x14ac:dyDescent="0.2">
      <c r="B38" s="190"/>
      <c r="C38" s="194"/>
      <c r="D38" s="195"/>
      <c r="E38" s="192" t="s">
        <v>295</v>
      </c>
      <c r="F38" s="190"/>
      <c r="G38" s="193"/>
    </row>
    <row r="39" spans="2:7" s="104" customFormat="1" ht="40" customHeight="1" x14ac:dyDescent="0.2">
      <c r="B39" s="190"/>
      <c r="C39" s="194"/>
      <c r="D39" s="195"/>
      <c r="E39" s="192" t="s">
        <v>295</v>
      </c>
      <c r="F39" s="190"/>
      <c r="G39" s="193"/>
    </row>
    <row r="40" spans="2:7" s="104" customFormat="1" ht="40" customHeight="1" x14ac:dyDescent="0.2">
      <c r="B40" s="190"/>
      <c r="C40" s="194"/>
      <c r="D40" s="195"/>
      <c r="E40" s="192" t="s">
        <v>295</v>
      </c>
      <c r="F40" s="190"/>
      <c r="G40" s="193"/>
    </row>
    <row r="41" spans="2:7" s="104" customFormat="1" ht="40" customHeight="1" x14ac:dyDescent="0.2">
      <c r="B41" s="190"/>
      <c r="C41" s="194"/>
      <c r="D41" s="195"/>
      <c r="E41" s="192" t="s">
        <v>295</v>
      </c>
      <c r="F41" s="190"/>
      <c r="G41" s="193"/>
    </row>
    <row r="42" spans="2:7" s="104" customFormat="1" ht="40" customHeight="1" x14ac:dyDescent="0.2">
      <c r="B42" s="190"/>
      <c r="C42" s="194"/>
      <c r="D42" s="195"/>
      <c r="E42" s="192" t="s">
        <v>295</v>
      </c>
      <c r="F42" s="190"/>
      <c r="G42" s="193"/>
    </row>
    <row r="43" spans="2:7" s="104" customFormat="1" ht="40" customHeight="1" x14ac:dyDescent="0.2">
      <c r="B43" s="190"/>
      <c r="C43" s="194"/>
      <c r="D43" s="195"/>
      <c r="E43" s="192" t="s">
        <v>295</v>
      </c>
      <c r="F43" s="190"/>
      <c r="G43" s="193"/>
    </row>
    <row r="44" spans="2:7" s="104" customFormat="1" ht="40" customHeight="1" x14ac:dyDescent="0.2">
      <c r="B44" s="190"/>
      <c r="C44" s="194"/>
      <c r="D44" s="195"/>
      <c r="E44" s="192" t="s">
        <v>295</v>
      </c>
      <c r="F44" s="190"/>
      <c r="G44" s="193"/>
    </row>
    <row r="45" spans="2:7" s="104" customFormat="1" ht="40" customHeight="1" x14ac:dyDescent="0.2">
      <c r="B45" s="190"/>
      <c r="C45" s="194"/>
      <c r="D45" s="195"/>
      <c r="E45" s="192" t="s">
        <v>295</v>
      </c>
      <c r="F45" s="190"/>
      <c r="G45" s="193"/>
    </row>
    <row r="46" spans="2:7" s="104" customFormat="1" ht="40" customHeight="1" thickBot="1" x14ac:dyDescent="0.25">
      <c r="B46" s="196"/>
      <c r="C46" s="197"/>
      <c r="D46" s="198"/>
      <c r="E46" s="199" t="s">
        <v>295</v>
      </c>
      <c r="F46" s="196"/>
      <c r="G46" s="193"/>
    </row>
    <row r="47" spans="2:7" s="104" customFormat="1" ht="40" customHeight="1" thickTop="1" x14ac:dyDescent="0.2">
      <c r="B47" s="738" t="s">
        <v>296</v>
      </c>
      <c r="C47" s="738"/>
      <c r="D47" s="200" t="str">
        <f>IF(SUM(D36:D46)=0,"",SUM(D36:D46))</f>
        <v/>
      </c>
      <c r="E47" s="201" t="s">
        <v>295</v>
      </c>
      <c r="F47" s="201"/>
      <c r="G47" s="193"/>
    </row>
    <row r="48" spans="2:7" s="105" customFormat="1" x14ac:dyDescent="0.2">
      <c r="B48" s="202"/>
      <c r="C48" s="202"/>
      <c r="D48" s="202"/>
      <c r="E48" s="202"/>
      <c r="F48" s="202"/>
      <c r="G48" s="202"/>
    </row>
    <row r="49" spans="2:7" s="105" customFormat="1" x14ac:dyDescent="0.2">
      <c r="B49" s="202" t="s">
        <v>294</v>
      </c>
      <c r="C49" s="202"/>
      <c r="D49" s="202"/>
      <c r="E49" s="202"/>
      <c r="F49" s="202"/>
      <c r="G49" s="202"/>
    </row>
    <row r="50" spans="2:7" s="105" customFormat="1" x14ac:dyDescent="0.2">
      <c r="B50" s="739" t="s">
        <v>293</v>
      </c>
      <c r="C50" s="739"/>
      <c r="D50" s="739" t="s">
        <v>313</v>
      </c>
      <c r="E50" s="739"/>
      <c r="F50" s="739"/>
      <c r="G50" s="202"/>
    </row>
    <row r="51" spans="2:7" s="105" customFormat="1" ht="48.75" customHeight="1" x14ac:dyDescent="0.2">
      <c r="B51" s="740" t="s">
        <v>292</v>
      </c>
      <c r="C51" s="740"/>
      <c r="D51" s="740"/>
      <c r="E51" s="740"/>
      <c r="F51" s="740"/>
      <c r="G51" s="202"/>
    </row>
  </sheetData>
  <sheetProtection selectLockedCells="1"/>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3"/>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EEF7-E270-481B-B101-FBB7151CA13B}">
  <sheetPr codeName="Sheet30">
    <tabColor rgb="FF92D050"/>
    <pageSetUpPr fitToPage="1"/>
  </sheetPr>
  <dimension ref="A1:Z245"/>
  <sheetViews>
    <sheetView showGridLines="0" view="pageBreakPreview" topLeftCell="O36" zoomScale="75" zoomScaleNormal="98" zoomScaleSheetLayoutView="75" workbookViewId="0">
      <selection activeCell="W65" sqref="W65"/>
    </sheetView>
  </sheetViews>
  <sheetFormatPr defaultColWidth="9" defaultRowHeight="16" x14ac:dyDescent="0.2"/>
  <cols>
    <col min="1" max="1" width="7.36328125" style="325" bestFit="1" customWidth="1"/>
    <col min="2" max="2" width="23.7265625" style="325" customWidth="1"/>
    <col min="3" max="3" width="9.08984375" style="325" customWidth="1"/>
    <col min="4" max="4" width="21" style="325" customWidth="1"/>
    <col min="5" max="5" width="24.6328125" style="325" customWidth="1"/>
    <col min="6" max="10" width="9.453125" style="325" customWidth="1"/>
    <col min="11" max="11" width="8.08984375" style="325" customWidth="1"/>
    <col min="12" max="12" width="29" style="325" customWidth="1"/>
    <col min="13" max="13" width="10.90625" style="325" customWidth="1"/>
    <col min="14" max="16" width="19.08984375" style="325" customWidth="1"/>
    <col min="17" max="17" width="15.7265625" style="42" bestFit="1" customWidth="1"/>
    <col min="18" max="18" width="11.36328125" style="42" customWidth="1"/>
    <col min="19" max="19" width="17.90625" style="42" customWidth="1"/>
    <col min="20" max="20" width="21.90625" style="42" customWidth="1"/>
    <col min="21" max="21" width="48.08984375" style="42" customWidth="1"/>
    <col min="22" max="22" width="9" style="325"/>
    <col min="23" max="23" width="36" style="325" customWidth="1"/>
    <col min="24" max="24" width="59.7265625" style="325" customWidth="1"/>
    <col min="25" max="25" width="24.6328125" style="325" customWidth="1"/>
    <col min="26" max="26" width="42" style="325" customWidth="1"/>
    <col min="27" max="27" width="7.08984375" style="325" customWidth="1"/>
    <col min="28" max="16384" width="9" style="325"/>
  </cols>
  <sheetData>
    <row r="1" spans="1:26" ht="42.75" customHeight="1" x14ac:dyDescent="0.2">
      <c r="A1" s="746"/>
      <c r="B1" s="746"/>
      <c r="C1" s="746"/>
      <c r="D1" s="746"/>
      <c r="E1" s="746"/>
      <c r="F1" s="746"/>
      <c r="G1" s="746"/>
      <c r="H1" s="746"/>
      <c r="I1" s="746"/>
      <c r="J1" s="746"/>
      <c r="K1" s="746"/>
      <c r="L1" s="746"/>
      <c r="M1" s="746"/>
      <c r="N1" s="746"/>
      <c r="O1" s="203"/>
      <c r="P1" s="203"/>
      <c r="Q1" s="747" t="s">
        <v>127</v>
      </c>
      <c r="R1" s="747"/>
      <c r="S1" s="747"/>
      <c r="T1" s="747"/>
      <c r="U1" s="748"/>
      <c r="V1" s="749" t="s">
        <v>128</v>
      </c>
      <c r="W1" s="751" t="s">
        <v>129</v>
      </c>
      <c r="X1" s="6" t="s">
        <v>130</v>
      </c>
      <c r="Y1" s="7"/>
      <c r="Z1" s="8"/>
    </row>
    <row r="2" spans="1:26" ht="48" x14ac:dyDescent="0.2">
      <c r="A2" s="9" t="s">
        <v>131</v>
      </c>
      <c r="B2" s="10" t="s">
        <v>132</v>
      </c>
      <c r="C2" s="9" t="s">
        <v>133</v>
      </c>
      <c r="D2" s="10" t="s">
        <v>134</v>
      </c>
      <c r="E2" s="11" t="s">
        <v>135</v>
      </c>
      <c r="F2" s="752" t="s">
        <v>446</v>
      </c>
      <c r="G2" s="753"/>
      <c r="H2" s="753"/>
      <c r="I2" s="753"/>
      <c r="J2" s="754"/>
      <c r="K2" s="9" t="s">
        <v>136</v>
      </c>
      <c r="L2" s="9" t="s">
        <v>137</v>
      </c>
      <c r="M2" s="12" t="s">
        <v>138</v>
      </c>
      <c r="N2" s="9" t="s">
        <v>139</v>
      </c>
      <c r="O2" s="204"/>
      <c r="P2" s="9" t="s">
        <v>368</v>
      </c>
      <c r="Q2" s="327" t="s">
        <v>140</v>
      </c>
      <c r="R2" s="13" t="s">
        <v>141</v>
      </c>
      <c r="S2" s="755" t="s">
        <v>142</v>
      </c>
      <c r="T2" s="756"/>
      <c r="U2" s="13" t="s">
        <v>42</v>
      </c>
      <c r="V2" s="750"/>
      <c r="W2" s="751"/>
      <c r="X2" s="324" t="s">
        <v>143</v>
      </c>
      <c r="Z2" s="326"/>
    </row>
    <row r="3" spans="1:26" ht="18" customHeight="1" x14ac:dyDescent="0.2">
      <c r="A3" s="14" t="s">
        <v>144</v>
      </c>
      <c r="B3" s="15" t="s">
        <v>145</v>
      </c>
      <c r="C3" s="16" t="s">
        <v>145</v>
      </c>
      <c r="D3" s="15" t="s">
        <v>146</v>
      </c>
      <c r="E3" s="15" t="s">
        <v>147</v>
      </c>
      <c r="F3" s="16" t="s">
        <v>148</v>
      </c>
      <c r="G3" s="205" t="s">
        <v>275</v>
      </c>
      <c r="H3" s="206" t="s">
        <v>277</v>
      </c>
      <c r="I3" s="328"/>
      <c r="J3" s="328"/>
      <c r="K3" s="207" t="s">
        <v>149</v>
      </c>
      <c r="L3" s="14" t="s">
        <v>150</v>
      </c>
      <c r="M3" s="17">
        <v>1</v>
      </c>
      <c r="N3" s="14" t="s">
        <v>151</v>
      </c>
      <c r="P3" s="208"/>
      <c r="Q3" s="209">
        <v>200</v>
      </c>
      <c r="R3" s="18" t="s">
        <v>152</v>
      </c>
      <c r="S3" s="18" t="s">
        <v>153</v>
      </c>
      <c r="T3" s="18" t="s">
        <v>153</v>
      </c>
      <c r="U3" s="18" t="s">
        <v>154</v>
      </c>
      <c r="V3" s="106"/>
      <c r="X3" s="315" t="s">
        <v>155</v>
      </c>
      <c r="Y3" s="316"/>
      <c r="Z3" s="317"/>
    </row>
    <row r="4" spans="1:26" ht="18" customHeight="1" x14ac:dyDescent="0.2">
      <c r="A4" s="19" t="s">
        <v>156</v>
      </c>
      <c r="B4" s="20"/>
      <c r="C4" s="21" t="s">
        <v>157</v>
      </c>
      <c r="D4" s="22" t="s">
        <v>158</v>
      </c>
      <c r="E4" s="22" t="s">
        <v>159</v>
      </c>
      <c r="F4" s="21" t="s">
        <v>160</v>
      </c>
      <c r="G4" s="37" t="s">
        <v>279</v>
      </c>
      <c r="H4" s="210" t="s">
        <v>281</v>
      </c>
      <c r="I4" s="329"/>
      <c r="J4" s="329"/>
      <c r="K4" s="211" t="s">
        <v>161</v>
      </c>
      <c r="L4" s="21" t="s">
        <v>162</v>
      </c>
      <c r="M4" s="23">
        <v>2</v>
      </c>
      <c r="N4" s="21" t="s">
        <v>163</v>
      </c>
      <c r="P4" s="208"/>
      <c r="Q4" s="209">
        <v>300</v>
      </c>
      <c r="R4" s="18" t="s">
        <v>152</v>
      </c>
      <c r="S4" s="18" t="s">
        <v>164</v>
      </c>
      <c r="T4" s="18" t="s">
        <v>164</v>
      </c>
      <c r="U4" s="18" t="s">
        <v>165</v>
      </c>
      <c r="V4" s="106"/>
      <c r="X4" s="324" t="s">
        <v>166</v>
      </c>
      <c r="Z4" s="326"/>
    </row>
    <row r="5" spans="1:26" ht="18" customHeight="1" x14ac:dyDescent="0.2">
      <c r="C5" s="19" t="s">
        <v>167</v>
      </c>
      <c r="D5" s="22" t="s">
        <v>168</v>
      </c>
      <c r="E5" s="22" t="s">
        <v>169</v>
      </c>
      <c r="F5" s="330" t="s">
        <v>170</v>
      </c>
      <c r="G5" s="331" t="s">
        <v>283</v>
      </c>
      <c r="H5" s="332" t="s">
        <v>285</v>
      </c>
      <c r="I5" s="333"/>
      <c r="J5" s="333"/>
      <c r="K5" s="25"/>
      <c r="L5" s="21" t="s">
        <v>171</v>
      </c>
      <c r="M5" s="25"/>
      <c r="N5" s="21" t="s">
        <v>172</v>
      </c>
      <c r="P5" s="208"/>
      <c r="Q5" s="212"/>
      <c r="R5" s="106"/>
      <c r="S5" s="106"/>
      <c r="T5" s="106"/>
      <c r="U5" s="106"/>
      <c r="V5" s="106"/>
      <c r="X5" s="324" t="s">
        <v>369</v>
      </c>
      <c r="Z5" s="326"/>
    </row>
    <row r="6" spans="1:26" ht="18" customHeight="1" x14ac:dyDescent="0.2">
      <c r="D6" s="22" t="s">
        <v>173</v>
      </c>
      <c r="E6" s="22" t="s">
        <v>174</v>
      </c>
      <c r="F6" s="334"/>
      <c r="G6" s="335"/>
      <c r="H6" s="336"/>
      <c r="I6" s="336"/>
      <c r="J6" s="337"/>
      <c r="K6" s="326"/>
      <c r="L6" s="21" t="s">
        <v>175</v>
      </c>
      <c r="N6" s="21" t="s">
        <v>176</v>
      </c>
      <c r="P6" s="213"/>
      <c r="Q6" s="209">
        <v>1</v>
      </c>
      <c r="R6" s="18" t="s">
        <v>177</v>
      </c>
      <c r="S6" s="18" t="s">
        <v>178</v>
      </c>
      <c r="T6" s="18" t="s">
        <v>179</v>
      </c>
      <c r="U6" s="18" t="s">
        <v>180</v>
      </c>
      <c r="V6" s="26"/>
      <c r="X6" s="324" t="s">
        <v>370</v>
      </c>
      <c r="Z6" s="326"/>
    </row>
    <row r="7" spans="1:26" ht="18" customHeight="1" x14ac:dyDescent="0.2">
      <c r="D7" s="27" t="s">
        <v>181</v>
      </c>
      <c r="E7" s="21" t="s">
        <v>182</v>
      </c>
      <c r="F7" s="324"/>
      <c r="K7" s="326"/>
      <c r="L7" s="21" t="s">
        <v>183</v>
      </c>
      <c r="N7" s="21" t="s">
        <v>371</v>
      </c>
      <c r="P7" s="213"/>
      <c r="Q7" s="209">
        <v>2</v>
      </c>
      <c r="R7" s="18" t="s">
        <v>177</v>
      </c>
      <c r="S7" s="18" t="s">
        <v>178</v>
      </c>
      <c r="T7" s="18" t="s">
        <v>95</v>
      </c>
      <c r="U7" s="18" t="s">
        <v>184</v>
      </c>
      <c r="V7" s="26"/>
      <c r="X7" s="324" t="s">
        <v>185</v>
      </c>
      <c r="Z7" s="326"/>
    </row>
    <row r="8" spans="1:26" ht="18" customHeight="1" x14ac:dyDescent="0.2">
      <c r="E8" s="21" t="s">
        <v>186</v>
      </c>
      <c r="F8" s="324"/>
      <c r="K8" s="326"/>
      <c r="L8" s="21" t="s">
        <v>187</v>
      </c>
      <c r="N8" s="21" t="s">
        <v>372</v>
      </c>
      <c r="P8" s="213"/>
      <c r="Q8" s="209">
        <v>3</v>
      </c>
      <c r="R8" s="18" t="s">
        <v>177</v>
      </c>
      <c r="S8" s="18" t="s">
        <v>50</v>
      </c>
      <c r="T8" s="18" t="s">
        <v>50</v>
      </c>
      <c r="U8" s="18" t="s">
        <v>290</v>
      </c>
      <c r="V8" s="26"/>
      <c r="X8" s="324"/>
      <c r="Z8" s="326"/>
    </row>
    <row r="9" spans="1:26" ht="18" customHeight="1" x14ac:dyDescent="0.2">
      <c r="E9" s="21" t="s">
        <v>188</v>
      </c>
      <c r="F9" s="324"/>
      <c r="K9" s="326"/>
      <c r="L9" s="21" t="s">
        <v>189</v>
      </c>
      <c r="N9" s="24" t="s">
        <v>373</v>
      </c>
      <c r="P9" s="213"/>
      <c r="Q9" s="209">
        <v>4</v>
      </c>
      <c r="R9" s="18" t="s">
        <v>177</v>
      </c>
      <c r="S9" s="18" t="s">
        <v>101</v>
      </c>
      <c r="T9" s="18" t="s">
        <v>190</v>
      </c>
      <c r="U9" s="18" t="s">
        <v>191</v>
      </c>
      <c r="V9" s="26"/>
      <c r="X9" s="315" t="s">
        <v>192</v>
      </c>
      <c r="Y9" s="316"/>
      <c r="Z9" s="317"/>
    </row>
    <row r="10" spans="1:26" ht="18" customHeight="1" x14ac:dyDescent="0.2">
      <c r="E10" s="21" t="s">
        <v>193</v>
      </c>
      <c r="F10" s="324"/>
      <c r="K10" s="326"/>
      <c r="L10" s="21" t="s">
        <v>194</v>
      </c>
      <c r="N10" s="24"/>
      <c r="P10" s="213"/>
      <c r="Q10" s="209">
        <v>5</v>
      </c>
      <c r="R10" s="18" t="s">
        <v>177</v>
      </c>
      <c r="S10" s="18" t="s">
        <v>101</v>
      </c>
      <c r="T10" s="18" t="s">
        <v>190</v>
      </c>
      <c r="U10" s="18" t="s">
        <v>195</v>
      </c>
      <c r="V10" s="26"/>
      <c r="X10" s="318" t="s">
        <v>196</v>
      </c>
      <c r="Y10" s="319"/>
      <c r="Z10" s="320"/>
    </row>
    <row r="11" spans="1:26" ht="18" customHeight="1" x14ac:dyDescent="0.2">
      <c r="E11" s="19" t="s">
        <v>197</v>
      </c>
      <c r="F11" s="324"/>
      <c r="K11" s="326"/>
      <c r="L11" s="21" t="s">
        <v>198</v>
      </c>
      <c r="P11" s="213"/>
      <c r="Q11" s="209">
        <v>6</v>
      </c>
      <c r="R11" s="18" t="s">
        <v>177</v>
      </c>
      <c r="S11" s="18" t="s">
        <v>101</v>
      </c>
      <c r="T11" s="18" t="s">
        <v>190</v>
      </c>
      <c r="U11" s="18" t="s">
        <v>199</v>
      </c>
      <c r="V11" s="26"/>
      <c r="X11" s="321" t="s">
        <v>200</v>
      </c>
      <c r="Y11" s="322"/>
      <c r="Z11" s="323"/>
    </row>
    <row r="12" spans="1:26" ht="18" customHeight="1" x14ac:dyDescent="0.2">
      <c r="L12" s="21" t="s">
        <v>201</v>
      </c>
      <c r="P12" s="213"/>
      <c r="Q12" s="209">
        <v>7</v>
      </c>
      <c r="R12" s="18" t="s">
        <v>177</v>
      </c>
      <c r="S12" s="18" t="s">
        <v>101</v>
      </c>
      <c r="T12" s="18" t="s">
        <v>57</v>
      </c>
      <c r="U12" s="18" t="s">
        <v>202</v>
      </c>
      <c r="V12" s="26"/>
      <c r="X12" s="28" t="s">
        <v>447</v>
      </c>
      <c r="Y12" s="107"/>
      <c r="Z12" s="29"/>
    </row>
    <row r="13" spans="1:26" ht="18" customHeight="1" x14ac:dyDescent="0.2">
      <c r="L13" s="21" t="s">
        <v>203</v>
      </c>
      <c r="P13" s="213"/>
      <c r="Q13" s="209">
        <v>8</v>
      </c>
      <c r="R13" s="18" t="s">
        <v>177</v>
      </c>
      <c r="S13" s="18" t="s">
        <v>101</v>
      </c>
      <c r="T13" s="18" t="s">
        <v>57</v>
      </c>
      <c r="U13" s="18" t="s">
        <v>204</v>
      </c>
      <c r="V13" s="26"/>
      <c r="X13" s="28" t="s">
        <v>205</v>
      </c>
      <c r="Y13" s="107"/>
      <c r="Z13" s="29"/>
    </row>
    <row r="14" spans="1:26" ht="18" customHeight="1" x14ac:dyDescent="0.2">
      <c r="L14" s="21" t="s">
        <v>206</v>
      </c>
      <c r="P14" s="213"/>
      <c r="Q14" s="209">
        <v>9</v>
      </c>
      <c r="R14" s="18" t="s">
        <v>177</v>
      </c>
      <c r="S14" s="18" t="s">
        <v>101</v>
      </c>
      <c r="T14" s="18" t="s">
        <v>57</v>
      </c>
      <c r="U14" s="18" t="s">
        <v>207</v>
      </c>
      <c r="V14" s="26"/>
      <c r="X14" s="28" t="s">
        <v>208</v>
      </c>
      <c r="Y14" s="107"/>
      <c r="Z14" s="29"/>
    </row>
    <row r="15" spans="1:26" ht="18" customHeight="1" x14ac:dyDescent="0.2">
      <c r="L15" s="24" t="s">
        <v>209</v>
      </c>
      <c r="P15" s="213"/>
      <c r="Q15" s="209">
        <v>10</v>
      </c>
      <c r="R15" s="18" t="s">
        <v>177</v>
      </c>
      <c r="S15" s="18" t="s">
        <v>101</v>
      </c>
      <c r="T15" s="18" t="s">
        <v>61</v>
      </c>
      <c r="U15" s="18" t="s">
        <v>210</v>
      </c>
      <c r="V15" s="26"/>
      <c r="X15" s="28" t="s">
        <v>211</v>
      </c>
      <c r="Y15" s="107"/>
      <c r="Z15" s="29"/>
    </row>
    <row r="16" spans="1:26" ht="18" customHeight="1" x14ac:dyDescent="0.2">
      <c r="P16" s="213"/>
      <c r="Q16" s="209">
        <v>11</v>
      </c>
      <c r="R16" s="18" t="s">
        <v>177</v>
      </c>
      <c r="S16" s="18" t="s">
        <v>101</v>
      </c>
      <c r="T16" s="18" t="s">
        <v>61</v>
      </c>
      <c r="U16" s="18" t="s">
        <v>212</v>
      </c>
      <c r="V16" s="26"/>
      <c r="X16" s="324"/>
      <c r="Y16" s="319"/>
      <c r="Z16" s="320"/>
    </row>
    <row r="17" spans="1:26" ht="18" customHeight="1" x14ac:dyDescent="0.2">
      <c r="A17" s="214" t="s">
        <v>374</v>
      </c>
      <c r="B17" s="215" t="s">
        <v>375</v>
      </c>
      <c r="C17" s="741" t="s">
        <v>376</v>
      </c>
      <c r="D17" s="741"/>
      <c r="E17" s="741"/>
      <c r="F17" s="741"/>
      <c r="G17" s="742"/>
      <c r="H17" s="215" t="s">
        <v>377</v>
      </c>
      <c r="P17" s="213"/>
      <c r="Q17" s="209">
        <v>12</v>
      </c>
      <c r="R17" s="18" t="s">
        <v>177</v>
      </c>
      <c r="S17" s="18" t="s">
        <v>101</v>
      </c>
      <c r="T17" s="18" t="s">
        <v>61</v>
      </c>
      <c r="U17" s="18" t="s">
        <v>213</v>
      </c>
      <c r="V17" s="26"/>
      <c r="X17" s="318" t="s">
        <v>214</v>
      </c>
      <c r="Z17" s="326"/>
    </row>
    <row r="18" spans="1:26" ht="18" customHeight="1" x14ac:dyDescent="0.2">
      <c r="A18" s="208">
        <v>1</v>
      </c>
      <c r="B18" s="208" t="s">
        <v>325</v>
      </c>
      <c r="C18" s="208" t="s">
        <v>378</v>
      </c>
      <c r="D18" s="208"/>
      <c r="E18" s="208"/>
      <c r="F18" s="208"/>
      <c r="G18" s="216"/>
      <c r="H18" s="208">
        <v>0.5</v>
      </c>
      <c r="P18" s="213"/>
      <c r="Q18" s="209">
        <v>13</v>
      </c>
      <c r="R18" s="18" t="s">
        <v>177</v>
      </c>
      <c r="S18" s="18" t="s">
        <v>101</v>
      </c>
      <c r="T18" s="18" t="s">
        <v>65</v>
      </c>
      <c r="U18" s="18" t="s">
        <v>215</v>
      </c>
      <c r="V18" s="26"/>
      <c r="X18" s="321" t="s">
        <v>448</v>
      </c>
      <c r="Y18" s="319"/>
      <c r="Z18" s="320"/>
    </row>
    <row r="19" spans="1:26" ht="18" customHeight="1" x14ac:dyDescent="0.2">
      <c r="A19" s="208">
        <v>2</v>
      </c>
      <c r="B19" s="208" t="s">
        <v>379</v>
      </c>
      <c r="C19" s="208" t="s">
        <v>378</v>
      </c>
      <c r="D19" s="208"/>
      <c r="E19" s="208"/>
      <c r="F19" s="208"/>
      <c r="G19" s="216"/>
      <c r="H19" s="208">
        <v>1</v>
      </c>
      <c r="P19" s="213"/>
      <c r="Q19" s="209">
        <v>14</v>
      </c>
      <c r="R19" s="18" t="s">
        <v>177</v>
      </c>
      <c r="S19" s="18" t="s">
        <v>101</v>
      </c>
      <c r="T19" s="18" t="s">
        <v>65</v>
      </c>
      <c r="U19" s="18" t="s">
        <v>216</v>
      </c>
      <c r="V19" s="26"/>
      <c r="X19" s="28" t="s">
        <v>449</v>
      </c>
      <c r="Y19" s="319"/>
      <c r="Z19" s="320"/>
    </row>
    <row r="20" spans="1:26" ht="18" customHeight="1" x14ac:dyDescent="0.2">
      <c r="A20" s="208">
        <v>3</v>
      </c>
      <c r="B20" s="208" t="s">
        <v>327</v>
      </c>
      <c r="C20" s="208" t="s">
        <v>380</v>
      </c>
      <c r="D20" s="208" t="s">
        <v>381</v>
      </c>
      <c r="E20" s="208" t="s">
        <v>382</v>
      </c>
      <c r="F20" s="208" t="s">
        <v>383</v>
      </c>
      <c r="G20" s="216" t="s">
        <v>384</v>
      </c>
      <c r="H20" s="208">
        <v>1.5</v>
      </c>
      <c r="P20" s="213"/>
      <c r="Q20" s="209">
        <v>15</v>
      </c>
      <c r="R20" s="18" t="s">
        <v>177</v>
      </c>
      <c r="S20" s="18" t="s">
        <v>101</v>
      </c>
      <c r="T20" s="18" t="s">
        <v>65</v>
      </c>
      <c r="U20" s="18" t="s">
        <v>217</v>
      </c>
      <c r="V20" s="26"/>
      <c r="X20" s="28" t="s">
        <v>205</v>
      </c>
      <c r="Z20" s="326"/>
    </row>
    <row r="21" spans="1:26" ht="18" customHeight="1" x14ac:dyDescent="0.2">
      <c r="A21" s="208">
        <v>4</v>
      </c>
      <c r="B21" s="208" t="s">
        <v>385</v>
      </c>
      <c r="C21" s="208" t="s">
        <v>378</v>
      </c>
      <c r="D21" s="208"/>
      <c r="E21" s="208"/>
      <c r="F21" s="208"/>
      <c r="G21" s="216"/>
      <c r="H21" s="208">
        <v>2</v>
      </c>
      <c r="P21" s="213"/>
      <c r="Q21" s="209">
        <v>16</v>
      </c>
      <c r="R21" s="18" t="s">
        <v>177</v>
      </c>
      <c r="S21" s="18" t="s">
        <v>101</v>
      </c>
      <c r="T21" s="18" t="s">
        <v>69</v>
      </c>
      <c r="U21" s="18" t="s">
        <v>218</v>
      </c>
      <c r="V21" s="26"/>
      <c r="X21" s="743" t="s">
        <v>450</v>
      </c>
      <c r="Y21" s="744"/>
      <c r="Z21" s="745"/>
    </row>
    <row r="22" spans="1:26" ht="18" customHeight="1" x14ac:dyDescent="0.2">
      <c r="A22" s="208">
        <v>5</v>
      </c>
      <c r="B22" s="208" t="s">
        <v>386</v>
      </c>
      <c r="C22" s="208" t="s">
        <v>378</v>
      </c>
      <c r="D22" s="208"/>
      <c r="E22" s="208"/>
      <c r="F22" s="208"/>
      <c r="G22" s="216"/>
      <c r="H22" s="208">
        <v>2.5</v>
      </c>
      <c r="P22" s="213"/>
      <c r="Q22" s="209">
        <v>17</v>
      </c>
      <c r="R22" s="18" t="s">
        <v>177</v>
      </c>
      <c r="S22" s="18" t="s">
        <v>219</v>
      </c>
      <c r="T22" s="18" t="s">
        <v>219</v>
      </c>
      <c r="U22" s="18" t="s">
        <v>220</v>
      </c>
      <c r="V22" s="26"/>
      <c r="X22" s="743"/>
      <c r="Y22" s="744"/>
      <c r="Z22" s="745"/>
    </row>
    <row r="23" spans="1:26" ht="18" customHeight="1" x14ac:dyDescent="0.2">
      <c r="A23" s="208">
        <v>6</v>
      </c>
      <c r="B23" s="208" t="s">
        <v>387</v>
      </c>
      <c r="C23" s="208" t="s">
        <v>378</v>
      </c>
      <c r="D23" s="208"/>
      <c r="E23" s="208"/>
      <c r="F23" s="208"/>
      <c r="G23" s="216"/>
      <c r="H23" s="208">
        <v>3</v>
      </c>
      <c r="P23" s="213"/>
      <c r="Q23" s="209">
        <v>18</v>
      </c>
      <c r="R23" s="18" t="s">
        <v>177</v>
      </c>
      <c r="S23" s="18" t="s">
        <v>219</v>
      </c>
      <c r="T23" s="18" t="s">
        <v>219</v>
      </c>
      <c r="U23" s="18" t="s">
        <v>221</v>
      </c>
      <c r="V23" s="338"/>
      <c r="W23" s="339"/>
      <c r="X23" s="324"/>
      <c r="Y23" s="319"/>
      <c r="Z23" s="320"/>
    </row>
    <row r="24" spans="1:26" ht="18" customHeight="1" x14ac:dyDescent="0.2">
      <c r="A24" s="208">
        <v>7</v>
      </c>
      <c r="H24" s="208">
        <v>3.5</v>
      </c>
      <c r="P24" s="213"/>
      <c r="Q24" s="209">
        <v>19</v>
      </c>
      <c r="R24" s="18" t="s">
        <v>177</v>
      </c>
      <c r="S24" s="18" t="s">
        <v>219</v>
      </c>
      <c r="T24" s="18" t="s">
        <v>219</v>
      </c>
      <c r="U24" s="18" t="s">
        <v>222</v>
      </c>
      <c r="V24" s="26"/>
      <c r="X24" s="321" t="s">
        <v>451</v>
      </c>
      <c r="Y24" s="319"/>
      <c r="Z24" s="320"/>
    </row>
    <row r="25" spans="1:26" ht="18" customHeight="1" x14ac:dyDescent="0.2">
      <c r="A25" s="208">
        <v>8</v>
      </c>
      <c r="H25" s="208">
        <v>4</v>
      </c>
      <c r="P25" s="213"/>
      <c r="Q25" s="209">
        <v>20</v>
      </c>
      <c r="R25" s="18" t="s">
        <v>177</v>
      </c>
      <c r="S25" s="18" t="s">
        <v>219</v>
      </c>
      <c r="T25" s="18" t="s">
        <v>219</v>
      </c>
      <c r="U25" s="18" t="s">
        <v>223</v>
      </c>
      <c r="V25" s="26"/>
      <c r="X25" s="28" t="s">
        <v>452</v>
      </c>
      <c r="Y25" s="319"/>
      <c r="Z25" s="320"/>
    </row>
    <row r="26" spans="1:26" ht="18" customHeight="1" x14ac:dyDescent="0.2">
      <c r="A26" s="208">
        <v>9</v>
      </c>
      <c r="H26" s="208">
        <v>4.5</v>
      </c>
      <c r="P26" s="213"/>
      <c r="Q26" s="209">
        <v>21</v>
      </c>
      <c r="R26" s="18" t="s">
        <v>177</v>
      </c>
      <c r="S26" s="18" t="s">
        <v>219</v>
      </c>
      <c r="T26" s="18" t="s">
        <v>219</v>
      </c>
      <c r="U26" s="18" t="s">
        <v>224</v>
      </c>
      <c r="V26" s="26"/>
      <c r="X26" s="28" t="s">
        <v>453</v>
      </c>
      <c r="Y26" s="319"/>
      <c r="Z26" s="320"/>
    </row>
    <row r="27" spans="1:26" ht="18" customHeight="1" x14ac:dyDescent="0.2">
      <c r="A27" s="208">
        <v>10</v>
      </c>
      <c r="H27" s="208">
        <v>5</v>
      </c>
      <c r="P27" s="213"/>
      <c r="Q27" s="209">
        <v>22</v>
      </c>
      <c r="R27" s="18" t="s">
        <v>177</v>
      </c>
      <c r="S27" s="18" t="s">
        <v>219</v>
      </c>
      <c r="T27" s="18" t="s">
        <v>219</v>
      </c>
      <c r="U27" s="18" t="s">
        <v>225</v>
      </c>
      <c r="V27" s="26"/>
      <c r="X27" s="28" t="s">
        <v>454</v>
      </c>
      <c r="Y27" s="319"/>
      <c r="Z27" s="320"/>
    </row>
    <row r="28" spans="1:26" ht="18" customHeight="1" x14ac:dyDescent="0.2">
      <c r="A28" s="208">
        <v>11</v>
      </c>
      <c r="H28" s="208">
        <v>5.5</v>
      </c>
      <c r="P28" s="213"/>
      <c r="Q28" s="209">
        <v>23</v>
      </c>
      <c r="R28" s="18" t="s">
        <v>177</v>
      </c>
      <c r="S28" s="18" t="s">
        <v>219</v>
      </c>
      <c r="T28" s="18" t="s">
        <v>219</v>
      </c>
      <c r="U28" s="18" t="s">
        <v>226</v>
      </c>
      <c r="V28" s="26"/>
      <c r="X28" s="324"/>
      <c r="Y28" s="319"/>
      <c r="Z28" s="320"/>
    </row>
    <row r="29" spans="1:26" ht="18" customHeight="1" x14ac:dyDescent="0.2">
      <c r="A29" s="208">
        <v>12</v>
      </c>
      <c r="H29" s="208">
        <v>6</v>
      </c>
      <c r="P29" s="213"/>
      <c r="Q29" s="209">
        <v>24</v>
      </c>
      <c r="R29" s="18" t="s">
        <v>227</v>
      </c>
      <c r="S29" s="18" t="s">
        <v>228</v>
      </c>
      <c r="T29" s="18" t="s">
        <v>229</v>
      </c>
      <c r="U29" s="18" t="s">
        <v>230</v>
      </c>
      <c r="V29" s="26"/>
      <c r="X29" s="318" t="s">
        <v>232</v>
      </c>
      <c r="Y29" s="319"/>
      <c r="Z29" s="320"/>
    </row>
    <row r="30" spans="1:26" ht="18" customHeight="1" x14ac:dyDescent="0.2">
      <c r="H30" s="208">
        <v>6.5</v>
      </c>
      <c r="P30" s="213"/>
      <c r="Q30" s="209">
        <v>25</v>
      </c>
      <c r="R30" s="18" t="s">
        <v>227</v>
      </c>
      <c r="S30" s="18" t="s">
        <v>228</v>
      </c>
      <c r="T30" s="18" t="s">
        <v>229</v>
      </c>
      <c r="U30" s="18" t="s">
        <v>231</v>
      </c>
      <c r="V30" s="26"/>
      <c r="X30" s="321" t="s">
        <v>234</v>
      </c>
      <c r="Z30" s="326"/>
    </row>
    <row r="31" spans="1:26" ht="18" customHeight="1" x14ac:dyDescent="0.2">
      <c r="H31" s="208">
        <v>7</v>
      </c>
      <c r="P31" s="213"/>
      <c r="Q31" s="209">
        <v>26</v>
      </c>
      <c r="R31" s="18" t="s">
        <v>227</v>
      </c>
      <c r="S31" s="18" t="s">
        <v>228</v>
      </c>
      <c r="T31" s="18" t="s">
        <v>229</v>
      </c>
      <c r="U31" s="18" t="s">
        <v>233</v>
      </c>
      <c r="V31" s="26"/>
      <c r="X31" s="28" t="s">
        <v>455</v>
      </c>
      <c r="Y31" s="319"/>
      <c r="Z31" s="320"/>
    </row>
    <row r="32" spans="1:26" ht="18" customHeight="1" x14ac:dyDescent="0.2">
      <c r="H32" s="208">
        <v>7.5</v>
      </c>
      <c r="P32" s="213"/>
      <c r="Q32" s="209">
        <v>27</v>
      </c>
      <c r="R32" s="18" t="s">
        <v>227</v>
      </c>
      <c r="S32" s="18" t="s">
        <v>228</v>
      </c>
      <c r="T32" s="18" t="s">
        <v>229</v>
      </c>
      <c r="U32" s="18" t="s">
        <v>235</v>
      </c>
      <c r="V32" s="26"/>
      <c r="X32" s="28" t="s">
        <v>456</v>
      </c>
      <c r="Y32" s="322"/>
      <c r="Z32" s="323"/>
    </row>
    <row r="33" spans="8:26" ht="18" customHeight="1" x14ac:dyDescent="0.2">
      <c r="H33" s="208">
        <v>8</v>
      </c>
      <c r="P33" s="213"/>
      <c r="Q33" s="209">
        <v>28</v>
      </c>
      <c r="R33" s="18" t="s">
        <v>227</v>
      </c>
      <c r="S33" s="18" t="s">
        <v>228</v>
      </c>
      <c r="T33" s="18" t="s">
        <v>95</v>
      </c>
      <c r="U33" s="18" t="s">
        <v>236</v>
      </c>
      <c r="V33" s="26"/>
      <c r="X33" s="28" t="s">
        <v>457</v>
      </c>
      <c r="Y33" s="319"/>
      <c r="Z33" s="320"/>
    </row>
    <row r="34" spans="8:26" ht="18" customHeight="1" x14ac:dyDescent="0.2">
      <c r="H34" s="208">
        <v>8.5</v>
      </c>
      <c r="P34" s="213"/>
      <c r="Q34" s="209">
        <v>29</v>
      </c>
      <c r="R34" s="18" t="s">
        <v>227</v>
      </c>
      <c r="S34" s="18" t="s">
        <v>237</v>
      </c>
      <c r="T34" s="18" t="s">
        <v>50</v>
      </c>
      <c r="U34" s="18" t="s">
        <v>238</v>
      </c>
      <c r="V34" s="26"/>
      <c r="W34" s="340"/>
      <c r="X34" s="30" t="s">
        <v>458</v>
      </c>
      <c r="Y34" s="31"/>
      <c r="Z34" s="32"/>
    </row>
    <row r="35" spans="8:26" ht="18" customHeight="1" x14ac:dyDescent="0.2">
      <c r="H35" s="208">
        <v>9</v>
      </c>
      <c r="P35" s="213"/>
      <c r="Q35" s="209">
        <v>30</v>
      </c>
      <c r="R35" s="18" t="s">
        <v>227</v>
      </c>
      <c r="S35" s="18" t="s">
        <v>101</v>
      </c>
      <c r="T35" s="18" t="s">
        <v>190</v>
      </c>
      <c r="U35" s="18" t="s">
        <v>239</v>
      </c>
      <c r="V35" s="26"/>
      <c r="Y35" s="319"/>
      <c r="Z35" s="319"/>
    </row>
    <row r="36" spans="8:26" ht="18" customHeight="1" x14ac:dyDescent="0.2">
      <c r="H36" s="208">
        <v>9.5</v>
      </c>
      <c r="P36" s="213"/>
      <c r="Q36" s="209">
        <v>31</v>
      </c>
      <c r="R36" s="18" t="s">
        <v>227</v>
      </c>
      <c r="S36" s="18" t="s">
        <v>101</v>
      </c>
      <c r="T36" s="18" t="s">
        <v>57</v>
      </c>
      <c r="U36" s="18" t="s">
        <v>240</v>
      </c>
      <c r="V36" s="26"/>
    </row>
    <row r="37" spans="8:26" ht="18" customHeight="1" x14ac:dyDescent="0.2">
      <c r="H37" s="208">
        <v>10</v>
      </c>
      <c r="P37" s="213"/>
      <c r="Q37" s="209">
        <v>32</v>
      </c>
      <c r="R37" s="18" t="s">
        <v>227</v>
      </c>
      <c r="S37" s="18" t="s">
        <v>101</v>
      </c>
      <c r="T37" s="18" t="s">
        <v>61</v>
      </c>
      <c r="U37" s="18" t="s">
        <v>241</v>
      </c>
      <c r="V37" s="26"/>
    </row>
    <row r="38" spans="8:26" ht="18" customHeight="1" x14ac:dyDescent="0.2">
      <c r="H38" s="208">
        <v>10.5</v>
      </c>
      <c r="P38" s="213"/>
      <c r="Q38" s="209">
        <v>33</v>
      </c>
      <c r="R38" s="18" t="s">
        <v>227</v>
      </c>
      <c r="S38" s="18" t="s">
        <v>101</v>
      </c>
      <c r="T38" s="18" t="s">
        <v>65</v>
      </c>
      <c r="U38" s="18" t="s">
        <v>242</v>
      </c>
      <c r="V38" s="26"/>
    </row>
    <row r="39" spans="8:26" ht="18" customHeight="1" x14ac:dyDescent="0.2">
      <c r="H39" s="208">
        <v>11</v>
      </c>
      <c r="P39" s="213"/>
      <c r="Q39" s="209">
        <v>34</v>
      </c>
      <c r="R39" s="18" t="s">
        <v>227</v>
      </c>
      <c r="S39" s="18" t="s">
        <v>95</v>
      </c>
      <c r="T39" s="18" t="s">
        <v>243</v>
      </c>
      <c r="U39" s="18" t="s">
        <v>244</v>
      </c>
      <c r="V39" s="26"/>
    </row>
    <row r="40" spans="8:26" ht="18" customHeight="1" x14ac:dyDescent="0.2">
      <c r="H40" s="208">
        <v>11.5</v>
      </c>
      <c r="P40" s="213"/>
      <c r="Q40" s="209">
        <v>35</v>
      </c>
      <c r="R40" s="18" t="s">
        <v>227</v>
      </c>
      <c r="S40" s="18" t="s">
        <v>95</v>
      </c>
      <c r="T40" s="18" t="s">
        <v>245</v>
      </c>
      <c r="U40" s="18" t="s">
        <v>246</v>
      </c>
      <c r="V40" s="26"/>
    </row>
    <row r="41" spans="8:26" ht="18" customHeight="1" x14ac:dyDescent="0.2">
      <c r="H41" s="208">
        <v>12</v>
      </c>
      <c r="P41" s="213"/>
      <c r="Q41" s="209">
        <v>36</v>
      </c>
      <c r="R41" s="18" t="s">
        <v>227</v>
      </c>
      <c r="S41" s="18" t="s">
        <v>95</v>
      </c>
      <c r="T41" s="18" t="s">
        <v>247</v>
      </c>
      <c r="U41" s="18" t="s">
        <v>459</v>
      </c>
      <c r="V41" s="26"/>
    </row>
    <row r="42" spans="8:26" ht="18" customHeight="1" x14ac:dyDescent="0.2">
      <c r="P42" s="213"/>
      <c r="Q42" s="209">
        <v>37</v>
      </c>
      <c r="R42" s="18" t="s">
        <v>227</v>
      </c>
      <c r="S42" s="18" t="s">
        <v>95</v>
      </c>
      <c r="T42" s="18" t="s">
        <v>248</v>
      </c>
      <c r="U42" s="18" t="s">
        <v>249</v>
      </c>
      <c r="V42" s="26"/>
      <c r="W42" s="35" t="s">
        <v>250</v>
      </c>
    </row>
    <row r="43" spans="8:26" ht="18" customHeight="1" x14ac:dyDescent="0.2">
      <c r="P43" s="213"/>
      <c r="Q43" s="209">
        <v>38</v>
      </c>
      <c r="R43" s="18" t="s">
        <v>227</v>
      </c>
      <c r="S43" s="18" t="s">
        <v>95</v>
      </c>
      <c r="T43" s="18" t="s">
        <v>251</v>
      </c>
      <c r="U43" s="33" t="s">
        <v>252</v>
      </c>
      <c r="V43" s="26"/>
      <c r="W43" s="13" t="s">
        <v>253</v>
      </c>
    </row>
    <row r="44" spans="8:26" ht="18" customHeight="1" x14ac:dyDescent="0.2">
      <c r="P44" s="213"/>
      <c r="Q44" s="209">
        <v>39</v>
      </c>
      <c r="R44" s="18" t="s">
        <v>227</v>
      </c>
      <c r="S44" s="18" t="s">
        <v>101</v>
      </c>
      <c r="T44" s="18" t="s">
        <v>243</v>
      </c>
      <c r="U44" s="34" t="s">
        <v>254</v>
      </c>
      <c r="V44" s="26"/>
      <c r="W44" s="34" t="s">
        <v>254</v>
      </c>
    </row>
    <row r="45" spans="8:26" ht="18" customHeight="1" x14ac:dyDescent="0.2">
      <c r="P45" s="213"/>
      <c r="Q45" s="209">
        <v>40</v>
      </c>
      <c r="R45" s="18" t="s">
        <v>227</v>
      </c>
      <c r="S45" s="18" t="s">
        <v>101</v>
      </c>
      <c r="T45" s="18" t="s">
        <v>243</v>
      </c>
      <c r="U45" s="34" t="s">
        <v>255</v>
      </c>
      <c r="V45" s="26"/>
      <c r="W45" s="34" t="s">
        <v>255</v>
      </c>
    </row>
    <row r="46" spans="8:26" ht="18" customHeight="1" x14ac:dyDescent="0.2">
      <c r="P46" s="213"/>
      <c r="Q46" s="209">
        <v>41</v>
      </c>
      <c r="R46" s="18" t="s">
        <v>227</v>
      </c>
      <c r="S46" s="18" t="s">
        <v>101</v>
      </c>
      <c r="T46" s="18" t="s">
        <v>243</v>
      </c>
      <c r="U46" s="34" t="s">
        <v>256</v>
      </c>
      <c r="V46" s="26"/>
      <c r="W46" s="34" t="s">
        <v>256</v>
      </c>
    </row>
    <row r="47" spans="8:26" ht="18" customHeight="1" x14ac:dyDescent="0.2">
      <c r="P47" s="213"/>
      <c r="Q47" s="209">
        <v>42</v>
      </c>
      <c r="R47" s="18" t="s">
        <v>227</v>
      </c>
      <c r="S47" s="18" t="s">
        <v>101</v>
      </c>
      <c r="T47" s="18" t="s">
        <v>245</v>
      </c>
      <c r="U47" s="34" t="s">
        <v>257</v>
      </c>
      <c r="V47" s="26"/>
      <c r="W47" s="34" t="s">
        <v>257</v>
      </c>
    </row>
    <row r="48" spans="8:26" ht="18" customHeight="1" x14ac:dyDescent="0.2">
      <c r="P48" s="213"/>
      <c r="Q48" s="209">
        <v>43</v>
      </c>
      <c r="R48" s="18" t="s">
        <v>227</v>
      </c>
      <c r="S48" s="18" t="s">
        <v>101</v>
      </c>
      <c r="T48" s="18" t="s">
        <v>245</v>
      </c>
      <c r="U48" s="34" t="s">
        <v>258</v>
      </c>
      <c r="V48" s="26"/>
      <c r="W48" s="34" t="s">
        <v>258</v>
      </c>
    </row>
    <row r="49" spans="16:25" ht="18" customHeight="1" x14ac:dyDescent="0.2">
      <c r="P49" s="213"/>
      <c r="Q49" s="209">
        <v>44</v>
      </c>
      <c r="R49" s="18" t="s">
        <v>227</v>
      </c>
      <c r="S49" s="18" t="s">
        <v>101</v>
      </c>
      <c r="T49" s="18" t="s">
        <v>245</v>
      </c>
      <c r="U49" s="34" t="s">
        <v>259</v>
      </c>
      <c r="V49" s="26"/>
      <c r="W49" s="34" t="s">
        <v>259</v>
      </c>
    </row>
    <row r="50" spans="16:25" ht="18" customHeight="1" x14ac:dyDescent="0.2">
      <c r="P50" s="213"/>
      <c r="Q50" s="209">
        <v>45</v>
      </c>
      <c r="R50" s="18" t="s">
        <v>227</v>
      </c>
      <c r="S50" s="18" t="s">
        <v>101</v>
      </c>
      <c r="T50" s="18" t="s">
        <v>247</v>
      </c>
      <c r="U50" s="34" t="s">
        <v>260</v>
      </c>
      <c r="V50" s="26"/>
      <c r="W50" s="34" t="s">
        <v>260</v>
      </c>
    </row>
    <row r="51" spans="16:25" ht="18" customHeight="1" x14ac:dyDescent="0.2">
      <c r="P51" s="213"/>
      <c r="Q51" s="209">
        <v>46</v>
      </c>
      <c r="R51" s="18" t="s">
        <v>227</v>
      </c>
      <c r="S51" s="18" t="s">
        <v>101</v>
      </c>
      <c r="T51" s="18" t="s">
        <v>247</v>
      </c>
      <c r="U51" s="34" t="s">
        <v>261</v>
      </c>
      <c r="V51" s="26"/>
      <c r="W51" s="34" t="s">
        <v>261</v>
      </c>
    </row>
    <row r="52" spans="16:25" ht="18" customHeight="1" x14ac:dyDescent="0.2">
      <c r="P52" s="213"/>
      <c r="Q52" s="209">
        <v>47</v>
      </c>
      <c r="R52" s="18" t="s">
        <v>227</v>
      </c>
      <c r="S52" s="18" t="s">
        <v>101</v>
      </c>
      <c r="T52" s="18" t="s">
        <v>247</v>
      </c>
      <c r="U52" s="34" t="s">
        <v>262</v>
      </c>
      <c r="V52" s="26"/>
      <c r="W52" s="34" t="s">
        <v>262</v>
      </c>
      <c r="Y52" s="217"/>
    </row>
    <row r="53" spans="16:25" ht="18" customHeight="1" x14ac:dyDescent="0.2">
      <c r="P53" s="213"/>
      <c r="Q53" s="209">
        <v>48</v>
      </c>
      <c r="R53" s="18" t="s">
        <v>227</v>
      </c>
      <c r="S53" s="18" t="s">
        <v>101</v>
      </c>
      <c r="T53" s="18" t="s">
        <v>248</v>
      </c>
      <c r="U53" s="34" t="s">
        <v>263</v>
      </c>
      <c r="V53" s="26"/>
      <c r="W53" s="34" t="s">
        <v>263</v>
      </c>
    </row>
    <row r="54" spans="16:25" ht="18" customHeight="1" x14ac:dyDescent="0.2">
      <c r="P54" s="213"/>
      <c r="Q54" s="209">
        <v>49</v>
      </c>
      <c r="R54" s="18" t="s">
        <v>227</v>
      </c>
      <c r="S54" s="18" t="s">
        <v>101</v>
      </c>
      <c r="T54" s="18" t="s">
        <v>248</v>
      </c>
      <c r="U54" s="34" t="s">
        <v>264</v>
      </c>
      <c r="V54" s="26"/>
      <c r="W54" s="34" t="s">
        <v>264</v>
      </c>
    </row>
    <row r="55" spans="16:25" ht="18" customHeight="1" x14ac:dyDescent="0.2">
      <c r="P55" s="213"/>
      <c r="Q55" s="209">
        <v>50</v>
      </c>
      <c r="R55" s="18" t="s">
        <v>227</v>
      </c>
      <c r="S55" s="18" t="s">
        <v>101</v>
      </c>
      <c r="T55" s="18" t="s">
        <v>251</v>
      </c>
      <c r="U55" s="34" t="s">
        <v>265</v>
      </c>
      <c r="V55" s="26"/>
      <c r="W55" s="341" t="s">
        <v>265</v>
      </c>
    </row>
    <row r="56" spans="16:25" ht="18" customHeight="1" x14ac:dyDescent="0.2">
      <c r="P56" s="213"/>
      <c r="Q56" s="209">
        <v>51</v>
      </c>
      <c r="R56" s="18" t="s">
        <v>227</v>
      </c>
      <c r="S56" s="18" t="s">
        <v>103</v>
      </c>
      <c r="T56" s="18" t="s">
        <v>103</v>
      </c>
      <c r="U56" s="36" t="s">
        <v>266</v>
      </c>
      <c r="V56" s="26"/>
      <c r="W56" s="342"/>
    </row>
    <row r="57" spans="16:25" ht="18" customHeight="1" x14ac:dyDescent="0.2">
      <c r="P57" s="213"/>
      <c r="Q57" s="209">
        <v>52</v>
      </c>
      <c r="R57" s="18" t="s">
        <v>227</v>
      </c>
      <c r="S57" s="18" t="s">
        <v>267</v>
      </c>
      <c r="T57" s="18" t="s">
        <v>267</v>
      </c>
      <c r="U57" s="18" t="s">
        <v>268</v>
      </c>
      <c r="V57" s="26"/>
      <c r="X57" s="107"/>
    </row>
    <row r="58" spans="16:25" ht="18" customHeight="1" x14ac:dyDescent="0.2">
      <c r="P58" s="213"/>
      <c r="Q58" s="209">
        <v>53</v>
      </c>
      <c r="R58" s="18" t="s">
        <v>227</v>
      </c>
      <c r="S58" s="18" t="s">
        <v>267</v>
      </c>
      <c r="T58" s="18" t="s">
        <v>267</v>
      </c>
      <c r="U58" s="43" t="s">
        <v>314</v>
      </c>
      <c r="V58" s="26"/>
      <c r="X58" s="107"/>
    </row>
    <row r="59" spans="16:25" ht="18" customHeight="1" x14ac:dyDescent="0.2">
      <c r="P59" s="213"/>
      <c r="Q59" s="209">
        <v>54</v>
      </c>
      <c r="R59" s="18" t="s">
        <v>227</v>
      </c>
      <c r="S59" s="18" t="s">
        <v>267</v>
      </c>
      <c r="T59" s="18" t="s">
        <v>267</v>
      </c>
      <c r="U59" s="18" t="s">
        <v>269</v>
      </c>
      <c r="V59" s="26"/>
      <c r="X59" s="109"/>
    </row>
    <row r="60" spans="16:25" ht="18" customHeight="1" x14ac:dyDescent="0.2">
      <c r="P60" s="213"/>
      <c r="Q60" s="209">
        <v>55</v>
      </c>
      <c r="R60" s="18" t="s">
        <v>227</v>
      </c>
      <c r="S60" s="18" t="s">
        <v>267</v>
      </c>
      <c r="T60" s="18" t="s">
        <v>267</v>
      </c>
      <c r="U60" s="18" t="s">
        <v>270</v>
      </c>
      <c r="V60" s="26"/>
      <c r="X60" s="109"/>
    </row>
    <row r="61" spans="16:25" ht="18" customHeight="1" x14ac:dyDescent="0.2">
      <c r="P61" s="213"/>
      <c r="Q61" s="209">
        <v>56</v>
      </c>
      <c r="R61" s="18" t="s">
        <v>227</v>
      </c>
      <c r="S61" s="18" t="s">
        <v>267</v>
      </c>
      <c r="T61" s="18" t="s">
        <v>267</v>
      </c>
      <c r="U61" s="18" t="s">
        <v>320</v>
      </c>
      <c r="V61" s="26"/>
      <c r="X61" s="109"/>
    </row>
    <row r="62" spans="16:25" ht="18" customHeight="1" x14ac:dyDescent="0.2">
      <c r="P62" s="213"/>
      <c r="Q62" s="209">
        <v>57</v>
      </c>
      <c r="R62" s="18" t="s">
        <v>227</v>
      </c>
      <c r="S62" s="18" t="s">
        <v>267</v>
      </c>
      <c r="T62" s="18" t="s">
        <v>267</v>
      </c>
      <c r="U62" s="18" t="s">
        <v>291</v>
      </c>
      <c r="V62" s="26"/>
      <c r="X62" s="109"/>
    </row>
    <row r="63" spans="16:25" ht="18" customHeight="1" x14ac:dyDescent="0.2">
      <c r="P63" s="213"/>
      <c r="Q63" s="218">
        <v>58</v>
      </c>
      <c r="R63" s="18" t="s">
        <v>227</v>
      </c>
      <c r="S63" s="18" t="s">
        <v>267</v>
      </c>
      <c r="T63" s="18" t="s">
        <v>267</v>
      </c>
      <c r="U63" s="18" t="s">
        <v>271</v>
      </c>
      <c r="V63" s="26"/>
      <c r="X63" s="109"/>
    </row>
    <row r="64" spans="16:25" ht="18" customHeight="1" x14ac:dyDescent="0.2">
      <c r="P64" s="213"/>
      <c r="Q64" s="219" t="s">
        <v>463</v>
      </c>
      <c r="R64" s="18" t="s">
        <v>464</v>
      </c>
      <c r="S64" s="18" t="s">
        <v>465</v>
      </c>
      <c r="T64" s="18" t="s">
        <v>465</v>
      </c>
      <c r="U64" s="18" t="s">
        <v>466</v>
      </c>
      <c r="V64" s="26"/>
      <c r="X64" s="109"/>
    </row>
    <row r="65" spans="16:24" ht="18" customHeight="1" x14ac:dyDescent="0.2">
      <c r="P65" s="213"/>
      <c r="Q65" s="220" t="s">
        <v>388</v>
      </c>
      <c r="R65" s="18" t="s">
        <v>464</v>
      </c>
      <c r="S65" s="18" t="s">
        <v>465</v>
      </c>
      <c r="T65" s="18" t="s">
        <v>465</v>
      </c>
      <c r="U65" s="34" t="s">
        <v>467</v>
      </c>
      <c r="V65" s="26"/>
      <c r="X65" s="108"/>
    </row>
    <row r="66" spans="16:24" ht="18" customHeight="1" x14ac:dyDescent="0.2">
      <c r="P66" s="213"/>
      <c r="Q66" s="209">
        <v>59</v>
      </c>
      <c r="R66" s="18" t="s">
        <v>227</v>
      </c>
      <c r="S66" s="18" t="s">
        <v>267</v>
      </c>
      <c r="T66" s="18" t="s">
        <v>267</v>
      </c>
      <c r="U66" s="18" t="s">
        <v>272</v>
      </c>
      <c r="V66" s="26"/>
      <c r="X66" s="109"/>
    </row>
    <row r="67" spans="16:24" ht="18" customHeight="1" x14ac:dyDescent="0.2">
      <c r="P67" s="213"/>
      <c r="Q67" s="209">
        <v>60</v>
      </c>
      <c r="R67" s="18" t="s">
        <v>227</v>
      </c>
      <c r="S67" s="18" t="s">
        <v>267</v>
      </c>
      <c r="T67" s="18" t="s">
        <v>267</v>
      </c>
      <c r="U67" s="18" t="s">
        <v>389</v>
      </c>
      <c r="V67" s="26"/>
      <c r="X67" s="109"/>
    </row>
    <row r="68" spans="16:24" ht="18" customHeight="1" x14ac:dyDescent="0.2">
      <c r="P68" s="213"/>
      <c r="Q68" s="209">
        <v>61</v>
      </c>
      <c r="R68" s="18" t="s">
        <v>273</v>
      </c>
      <c r="S68" s="18" t="s">
        <v>101</v>
      </c>
      <c r="T68" s="18" t="s">
        <v>57</v>
      </c>
      <c r="U68" s="18" t="s">
        <v>274</v>
      </c>
      <c r="V68" s="26"/>
      <c r="X68" s="109"/>
    </row>
    <row r="69" spans="16:24" ht="18" customHeight="1" x14ac:dyDescent="0.2">
      <c r="P69" s="213"/>
      <c r="Q69" s="209">
        <v>62</v>
      </c>
      <c r="R69" s="18" t="s">
        <v>273</v>
      </c>
      <c r="S69" s="18" t="s">
        <v>101</v>
      </c>
      <c r="T69" s="18" t="s">
        <v>57</v>
      </c>
      <c r="U69" s="18" t="s">
        <v>276</v>
      </c>
      <c r="V69" s="26"/>
      <c r="X69" s="109"/>
    </row>
    <row r="70" spans="16:24" ht="18" customHeight="1" x14ac:dyDescent="0.2">
      <c r="P70" s="213"/>
      <c r="Q70" s="209">
        <v>63</v>
      </c>
      <c r="R70" s="18" t="s">
        <v>273</v>
      </c>
      <c r="S70" s="18" t="s">
        <v>101</v>
      </c>
      <c r="T70" s="18" t="s">
        <v>61</v>
      </c>
      <c r="U70" s="18" t="s">
        <v>278</v>
      </c>
      <c r="V70" s="26"/>
      <c r="X70" s="109"/>
    </row>
    <row r="71" spans="16:24" ht="18" customHeight="1" x14ac:dyDescent="0.2">
      <c r="P71" s="213"/>
      <c r="Q71" s="209">
        <v>64</v>
      </c>
      <c r="R71" s="18" t="s">
        <v>273</v>
      </c>
      <c r="S71" s="18" t="s">
        <v>101</v>
      </c>
      <c r="T71" s="18" t="s">
        <v>61</v>
      </c>
      <c r="U71" s="18" t="s">
        <v>280</v>
      </c>
      <c r="V71" s="26"/>
      <c r="X71" s="109"/>
    </row>
    <row r="72" spans="16:24" ht="17.5" x14ac:dyDescent="0.2">
      <c r="P72" s="213"/>
      <c r="Q72" s="209">
        <v>65</v>
      </c>
      <c r="R72" s="18" t="s">
        <v>273</v>
      </c>
      <c r="S72" s="18" t="s">
        <v>101</v>
      </c>
      <c r="T72" s="18" t="s">
        <v>65</v>
      </c>
      <c r="U72" s="18" t="s">
        <v>282</v>
      </c>
      <c r="V72" s="26"/>
    </row>
    <row r="73" spans="16:24" ht="17.5" x14ac:dyDescent="0.2">
      <c r="P73" s="213"/>
      <c r="Q73" s="221">
        <v>66</v>
      </c>
      <c r="R73" s="33" t="s">
        <v>273</v>
      </c>
      <c r="S73" s="33" t="s">
        <v>101</v>
      </c>
      <c r="T73" s="33" t="s">
        <v>65</v>
      </c>
      <c r="U73" s="33" t="s">
        <v>284</v>
      </c>
      <c r="V73" s="26"/>
    </row>
    <row r="74" spans="16:24" x14ac:dyDescent="0.2">
      <c r="P74" s="343"/>
      <c r="Q74" s="222"/>
      <c r="R74" s="38"/>
      <c r="S74" s="38"/>
      <c r="T74" s="38"/>
      <c r="U74" s="38"/>
      <c r="V74" s="38"/>
    </row>
    <row r="75" spans="16:24" x14ac:dyDescent="0.2">
      <c r="P75" s="343"/>
      <c r="Q75" s="344"/>
      <c r="R75" s="345"/>
      <c r="S75" s="345"/>
      <c r="T75" s="345"/>
      <c r="U75" s="345"/>
      <c r="V75" s="38"/>
    </row>
    <row r="76" spans="16:24" x14ac:dyDescent="0.2">
      <c r="P76" s="343"/>
      <c r="Q76" s="344"/>
      <c r="R76" s="345"/>
      <c r="S76" s="345"/>
      <c r="T76" s="345"/>
      <c r="U76" s="345"/>
      <c r="V76" s="38"/>
    </row>
    <row r="77" spans="16:24" x14ac:dyDescent="0.2">
      <c r="P77" s="343"/>
      <c r="Q77" s="344"/>
      <c r="R77" s="345"/>
      <c r="S77" s="345"/>
      <c r="T77" s="345"/>
      <c r="U77" s="345"/>
      <c r="V77" s="38"/>
    </row>
    <row r="78" spans="16:24" x14ac:dyDescent="0.2">
      <c r="P78" s="343"/>
      <c r="Q78" s="344"/>
      <c r="R78" s="345"/>
      <c r="S78" s="345"/>
      <c r="T78" s="345"/>
      <c r="U78" s="345"/>
      <c r="V78" s="38"/>
    </row>
    <row r="79" spans="16:24" x14ac:dyDescent="0.2">
      <c r="P79" s="343"/>
      <c r="Q79" s="344"/>
      <c r="R79" s="345"/>
      <c r="S79" s="345"/>
      <c r="T79" s="345"/>
      <c r="U79" s="345"/>
      <c r="V79" s="38"/>
    </row>
    <row r="80" spans="16:24" x14ac:dyDescent="0.2">
      <c r="P80" s="343"/>
      <c r="Q80" s="344"/>
      <c r="R80" s="345"/>
      <c r="S80" s="345"/>
      <c r="T80" s="345"/>
      <c r="U80" s="345"/>
      <c r="V80" s="38"/>
    </row>
    <row r="81" spans="16:22" x14ac:dyDescent="0.2">
      <c r="P81" s="343"/>
      <c r="Q81" s="344"/>
      <c r="R81" s="345"/>
      <c r="S81" s="345"/>
      <c r="T81" s="345"/>
      <c r="U81" s="345"/>
      <c r="V81" s="38"/>
    </row>
    <row r="82" spans="16:22" x14ac:dyDescent="0.2">
      <c r="P82" s="343"/>
      <c r="Q82" s="344"/>
      <c r="R82" s="345"/>
      <c r="S82" s="345"/>
      <c r="T82" s="345"/>
      <c r="U82" s="345"/>
      <c r="V82" s="38"/>
    </row>
    <row r="83" spans="16:22" x14ac:dyDescent="0.2">
      <c r="P83" s="343"/>
      <c r="Q83" s="344"/>
      <c r="R83" s="345"/>
      <c r="S83" s="345"/>
      <c r="T83" s="345"/>
      <c r="U83" s="345"/>
      <c r="V83" s="38"/>
    </row>
    <row r="84" spans="16:22" x14ac:dyDescent="0.2">
      <c r="P84" s="343"/>
      <c r="Q84" s="344"/>
      <c r="R84" s="345"/>
      <c r="S84" s="345"/>
      <c r="T84" s="345"/>
      <c r="U84" s="345"/>
      <c r="V84" s="38"/>
    </row>
    <row r="85" spans="16:22" x14ac:dyDescent="0.2">
      <c r="P85" s="343"/>
      <c r="Q85" s="344"/>
      <c r="R85" s="345"/>
      <c r="S85" s="345"/>
      <c r="T85" s="345"/>
      <c r="U85" s="345"/>
      <c r="V85" s="38"/>
    </row>
    <row r="86" spans="16:22" x14ac:dyDescent="0.2">
      <c r="P86" s="343"/>
      <c r="Q86" s="344"/>
      <c r="R86" s="345"/>
      <c r="S86" s="345"/>
      <c r="T86" s="345"/>
      <c r="U86" s="345"/>
      <c r="V86" s="38"/>
    </row>
    <row r="87" spans="16:22" x14ac:dyDescent="0.2">
      <c r="P87" s="343"/>
      <c r="Q87" s="344"/>
      <c r="R87" s="345"/>
      <c r="S87" s="345"/>
      <c r="T87" s="345"/>
      <c r="U87" s="345"/>
      <c r="V87" s="38"/>
    </row>
    <row r="88" spans="16:22" x14ac:dyDescent="0.2">
      <c r="P88" s="343"/>
      <c r="Q88" s="344"/>
      <c r="R88" s="345"/>
      <c r="S88" s="345"/>
      <c r="T88" s="345"/>
      <c r="U88" s="345"/>
      <c r="V88" s="38"/>
    </row>
    <row r="89" spans="16:22" x14ac:dyDescent="0.2">
      <c r="P89" s="343"/>
      <c r="Q89" s="223"/>
      <c r="R89" s="39"/>
      <c r="S89" s="39"/>
      <c r="T89" s="39"/>
      <c r="U89" s="39"/>
      <c r="V89" s="38"/>
    </row>
    <row r="90" spans="16:22" x14ac:dyDescent="0.2">
      <c r="Q90" s="40"/>
      <c r="R90" s="40"/>
      <c r="S90" s="40" t="s">
        <v>286</v>
      </c>
      <c r="T90" s="40"/>
      <c r="U90" s="40"/>
      <c r="V90" s="41"/>
    </row>
    <row r="105" spans="16:21" x14ac:dyDescent="0.2">
      <c r="P105" s="208" t="str" cm="1">
        <f t="array" ref="P105">_xlfn._xlws.FILTER(P3:U89,P3:P89="○","")</f>
        <v/>
      </c>
      <c r="Q105" s="224"/>
      <c r="R105" s="225"/>
      <c r="S105" s="225"/>
      <c r="T105" s="225"/>
      <c r="U105" s="225"/>
    </row>
    <row r="106" spans="16:21" x14ac:dyDescent="0.2">
      <c r="P106" s="208"/>
      <c r="Q106" s="224"/>
      <c r="R106" s="225"/>
      <c r="S106" s="225"/>
      <c r="T106" s="225"/>
      <c r="U106" s="225"/>
    </row>
    <row r="107" spans="16:21" x14ac:dyDescent="0.2">
      <c r="P107" s="208"/>
      <c r="Q107" s="224"/>
      <c r="R107" s="225"/>
      <c r="S107" s="225"/>
      <c r="T107" s="225"/>
      <c r="U107" s="225"/>
    </row>
    <row r="108" spans="16:21" x14ac:dyDescent="0.2">
      <c r="P108" s="208"/>
      <c r="Q108" s="224"/>
      <c r="R108" s="225"/>
      <c r="S108" s="225"/>
      <c r="T108" s="225"/>
      <c r="U108" s="225"/>
    </row>
    <row r="109" spans="16:21" x14ac:dyDescent="0.2">
      <c r="P109" s="208"/>
      <c r="Q109" s="224"/>
      <c r="R109" s="225"/>
      <c r="S109" s="225"/>
      <c r="T109" s="225"/>
      <c r="U109" s="225"/>
    </row>
    <row r="110" spans="16:21" x14ac:dyDescent="0.2">
      <c r="P110" s="208"/>
      <c r="Q110" s="224"/>
      <c r="R110" s="225"/>
      <c r="S110" s="225"/>
      <c r="T110" s="225"/>
      <c r="U110" s="225"/>
    </row>
    <row r="111" spans="16:21" x14ac:dyDescent="0.2">
      <c r="P111" s="208"/>
      <c r="Q111" s="224"/>
      <c r="R111" s="225"/>
      <c r="S111" s="225"/>
      <c r="T111" s="225"/>
      <c r="U111" s="225"/>
    </row>
    <row r="112" spans="16:21" x14ac:dyDescent="0.2">
      <c r="P112" s="208"/>
      <c r="Q112" s="224"/>
      <c r="R112" s="225"/>
      <c r="S112" s="225"/>
      <c r="T112" s="225"/>
      <c r="U112" s="225"/>
    </row>
    <row r="113" spans="16:21" x14ac:dyDescent="0.2">
      <c r="P113" s="208"/>
      <c r="Q113" s="224"/>
      <c r="R113" s="225"/>
      <c r="S113" s="225"/>
      <c r="T113" s="225"/>
      <c r="U113" s="225"/>
    </row>
    <row r="114" spans="16:21" x14ac:dyDescent="0.2">
      <c r="P114" s="208"/>
      <c r="Q114" s="224"/>
      <c r="R114" s="225"/>
      <c r="S114" s="225"/>
      <c r="T114" s="225"/>
      <c r="U114" s="225"/>
    </row>
    <row r="115" spans="16:21" x14ac:dyDescent="0.2">
      <c r="P115" s="208"/>
      <c r="Q115" s="224"/>
      <c r="R115" s="225"/>
      <c r="S115" s="225"/>
      <c r="T115" s="225"/>
      <c r="U115" s="225"/>
    </row>
    <row r="116" spans="16:21" x14ac:dyDescent="0.2">
      <c r="P116" s="208"/>
      <c r="Q116" s="224"/>
      <c r="R116" s="225"/>
      <c r="S116" s="225"/>
      <c r="T116" s="225"/>
      <c r="U116" s="225"/>
    </row>
    <row r="117" spans="16:21" x14ac:dyDescent="0.2">
      <c r="P117" s="208"/>
      <c r="Q117" s="224"/>
      <c r="R117" s="225"/>
      <c r="S117" s="225"/>
      <c r="T117" s="225"/>
      <c r="U117" s="225"/>
    </row>
    <row r="118" spans="16:21" x14ac:dyDescent="0.2">
      <c r="P118" s="208"/>
      <c r="Q118" s="224"/>
      <c r="R118" s="225"/>
      <c r="S118" s="225"/>
      <c r="T118" s="225"/>
      <c r="U118" s="225"/>
    </row>
    <row r="119" spans="16:21" x14ac:dyDescent="0.2">
      <c r="P119" s="208"/>
      <c r="Q119" s="224"/>
      <c r="R119" s="225"/>
      <c r="S119" s="225"/>
      <c r="T119" s="225"/>
      <c r="U119" s="225"/>
    </row>
    <row r="120" spans="16:21" x14ac:dyDescent="0.2">
      <c r="P120" s="208"/>
      <c r="Q120" s="224"/>
      <c r="R120" s="225"/>
      <c r="S120" s="225"/>
      <c r="T120" s="225"/>
      <c r="U120" s="225"/>
    </row>
    <row r="121" spans="16:21" x14ac:dyDescent="0.2">
      <c r="P121" s="208"/>
      <c r="Q121" s="224"/>
      <c r="R121" s="225"/>
      <c r="S121" s="225"/>
      <c r="T121" s="225"/>
      <c r="U121" s="225"/>
    </row>
    <row r="122" spans="16:21" x14ac:dyDescent="0.2">
      <c r="P122" s="208"/>
      <c r="Q122" s="224"/>
      <c r="R122" s="225"/>
      <c r="S122" s="225"/>
      <c r="T122" s="225"/>
      <c r="U122" s="225"/>
    </row>
    <row r="123" spans="16:21" x14ac:dyDescent="0.2">
      <c r="P123" s="208"/>
      <c r="Q123" s="224"/>
      <c r="R123" s="225"/>
      <c r="S123" s="225"/>
      <c r="T123" s="225"/>
      <c r="U123" s="225"/>
    </row>
    <row r="124" spans="16:21" x14ac:dyDescent="0.2">
      <c r="P124" s="208"/>
      <c r="Q124" s="224"/>
      <c r="R124" s="225"/>
      <c r="S124" s="225"/>
      <c r="T124" s="225"/>
      <c r="U124" s="225"/>
    </row>
    <row r="125" spans="16:21" x14ac:dyDescent="0.2">
      <c r="P125" s="208"/>
      <c r="Q125" s="224"/>
      <c r="R125" s="225"/>
      <c r="S125" s="225"/>
      <c r="T125" s="225"/>
      <c r="U125" s="225"/>
    </row>
    <row r="126" spans="16:21" x14ac:dyDescent="0.2">
      <c r="P126" s="208"/>
      <c r="Q126" s="224"/>
      <c r="R126" s="225"/>
      <c r="S126" s="225"/>
      <c r="T126" s="225"/>
      <c r="U126" s="225"/>
    </row>
    <row r="127" spans="16:21" x14ac:dyDescent="0.2">
      <c r="P127" s="208"/>
      <c r="Q127" s="224"/>
      <c r="R127" s="225"/>
      <c r="S127" s="225"/>
      <c r="T127" s="225"/>
      <c r="U127" s="225"/>
    </row>
    <row r="128" spans="16:21" x14ac:dyDescent="0.2">
      <c r="P128" s="208"/>
      <c r="Q128" s="224"/>
      <c r="R128" s="225"/>
      <c r="S128" s="225"/>
      <c r="T128" s="225"/>
      <c r="U128" s="225"/>
    </row>
    <row r="129" spans="16:21" x14ac:dyDescent="0.2">
      <c r="P129" s="208"/>
      <c r="Q129" s="224"/>
      <c r="R129" s="225"/>
      <c r="S129" s="225"/>
      <c r="T129" s="225"/>
      <c r="U129" s="225"/>
    </row>
    <row r="130" spans="16:21" x14ac:dyDescent="0.2">
      <c r="P130" s="208"/>
      <c r="Q130" s="224"/>
      <c r="R130" s="225"/>
      <c r="S130" s="225"/>
      <c r="T130" s="225"/>
      <c r="U130" s="225"/>
    </row>
    <row r="131" spans="16:21" x14ac:dyDescent="0.2">
      <c r="P131" s="208"/>
      <c r="Q131" s="224"/>
      <c r="R131" s="225"/>
      <c r="S131" s="225"/>
      <c r="T131" s="225"/>
      <c r="U131" s="225"/>
    </row>
    <row r="132" spans="16:21" x14ac:dyDescent="0.2">
      <c r="P132" s="208"/>
      <c r="Q132" s="224"/>
      <c r="R132" s="225"/>
      <c r="S132" s="225"/>
      <c r="T132" s="225"/>
      <c r="U132" s="225"/>
    </row>
    <row r="133" spans="16:21" x14ac:dyDescent="0.2">
      <c r="P133" s="208"/>
      <c r="Q133" s="224"/>
      <c r="R133" s="225"/>
      <c r="S133" s="225"/>
      <c r="T133" s="225"/>
      <c r="U133" s="225"/>
    </row>
    <row r="134" spans="16:21" x14ac:dyDescent="0.2">
      <c r="P134" s="208"/>
      <c r="Q134" s="224"/>
      <c r="R134" s="225"/>
      <c r="S134" s="225"/>
      <c r="T134" s="225"/>
      <c r="U134" s="225"/>
    </row>
    <row r="135" spans="16:21" x14ac:dyDescent="0.2">
      <c r="P135" s="208"/>
      <c r="Q135" s="224"/>
      <c r="R135" s="225"/>
      <c r="S135" s="225"/>
      <c r="T135" s="225"/>
      <c r="U135" s="225"/>
    </row>
    <row r="136" spans="16:21" x14ac:dyDescent="0.2">
      <c r="P136" s="208"/>
      <c r="Q136" s="224"/>
      <c r="R136" s="225"/>
      <c r="S136" s="225"/>
      <c r="T136" s="225"/>
      <c r="U136" s="225"/>
    </row>
    <row r="137" spans="16:21" x14ac:dyDescent="0.2">
      <c r="P137" s="208"/>
      <c r="Q137" s="224"/>
      <c r="R137" s="225"/>
      <c r="S137" s="225"/>
      <c r="T137" s="225"/>
      <c r="U137" s="225"/>
    </row>
    <row r="138" spans="16:21" x14ac:dyDescent="0.2">
      <c r="P138" s="208"/>
      <c r="Q138" s="224"/>
      <c r="R138" s="225"/>
      <c r="S138" s="225"/>
      <c r="T138" s="225"/>
      <c r="U138" s="225"/>
    </row>
    <row r="139" spans="16:21" x14ac:dyDescent="0.2">
      <c r="P139" s="208"/>
      <c r="Q139" s="224"/>
      <c r="R139" s="225"/>
      <c r="S139" s="225"/>
      <c r="T139" s="225"/>
      <c r="U139" s="225"/>
    </row>
    <row r="140" spans="16:21" x14ac:dyDescent="0.2">
      <c r="P140" s="208"/>
      <c r="Q140" s="224"/>
      <c r="R140" s="225"/>
      <c r="S140" s="225"/>
      <c r="T140" s="225"/>
      <c r="U140" s="225"/>
    </row>
    <row r="141" spans="16:21" x14ac:dyDescent="0.2">
      <c r="P141" s="208"/>
      <c r="Q141" s="224"/>
      <c r="R141" s="225"/>
      <c r="S141" s="225"/>
      <c r="T141" s="225"/>
      <c r="U141" s="225"/>
    </row>
    <row r="142" spans="16:21" x14ac:dyDescent="0.2">
      <c r="P142" s="208"/>
      <c r="Q142" s="224"/>
      <c r="R142" s="225"/>
      <c r="S142" s="225"/>
      <c r="T142" s="225"/>
      <c r="U142" s="225"/>
    </row>
    <row r="143" spans="16:21" x14ac:dyDescent="0.2">
      <c r="P143" s="208"/>
      <c r="Q143" s="224"/>
      <c r="R143" s="225"/>
      <c r="S143" s="225"/>
      <c r="T143" s="225"/>
      <c r="U143" s="225"/>
    </row>
    <row r="144" spans="16:21" x14ac:dyDescent="0.2">
      <c r="P144" s="208"/>
      <c r="Q144" s="224"/>
      <c r="R144" s="225"/>
      <c r="S144" s="225"/>
      <c r="T144" s="225"/>
      <c r="U144" s="225"/>
    </row>
    <row r="145" spans="16:21" x14ac:dyDescent="0.2">
      <c r="P145" s="208"/>
      <c r="Q145" s="224"/>
      <c r="R145" s="225"/>
      <c r="S145" s="225"/>
      <c r="T145" s="225"/>
      <c r="U145" s="225"/>
    </row>
    <row r="146" spans="16:21" x14ac:dyDescent="0.2">
      <c r="P146" s="208"/>
      <c r="Q146" s="224"/>
      <c r="R146" s="225"/>
      <c r="S146" s="225"/>
      <c r="T146" s="225"/>
      <c r="U146" s="225"/>
    </row>
    <row r="147" spans="16:21" x14ac:dyDescent="0.2">
      <c r="P147" s="208"/>
      <c r="Q147" s="224"/>
      <c r="R147" s="225"/>
      <c r="S147" s="225"/>
      <c r="T147" s="225"/>
      <c r="U147" s="225"/>
    </row>
    <row r="148" spans="16:21" x14ac:dyDescent="0.2">
      <c r="P148" s="208"/>
      <c r="Q148" s="224"/>
      <c r="R148" s="225"/>
      <c r="S148" s="225"/>
      <c r="T148" s="225"/>
      <c r="U148" s="225"/>
    </row>
    <row r="149" spans="16:21" x14ac:dyDescent="0.2">
      <c r="P149" s="208"/>
      <c r="Q149" s="224"/>
      <c r="R149" s="225"/>
      <c r="S149" s="225"/>
      <c r="T149" s="225"/>
      <c r="U149" s="225"/>
    </row>
    <row r="150" spans="16:21" x14ac:dyDescent="0.2">
      <c r="P150" s="208"/>
      <c r="Q150" s="224"/>
      <c r="R150" s="225"/>
      <c r="S150" s="225"/>
      <c r="T150" s="225"/>
      <c r="U150" s="225"/>
    </row>
    <row r="151" spans="16:21" x14ac:dyDescent="0.2">
      <c r="P151" s="208"/>
      <c r="Q151" s="224"/>
      <c r="R151" s="225"/>
      <c r="S151" s="225"/>
      <c r="T151" s="225"/>
      <c r="U151" s="225"/>
    </row>
    <row r="152" spans="16:21" x14ac:dyDescent="0.2">
      <c r="P152" s="208"/>
      <c r="Q152" s="224"/>
      <c r="R152" s="225"/>
      <c r="S152" s="225"/>
      <c r="T152" s="225"/>
      <c r="U152" s="225"/>
    </row>
    <row r="153" spans="16:21" x14ac:dyDescent="0.2">
      <c r="P153" s="208"/>
      <c r="Q153" s="224"/>
      <c r="R153" s="225"/>
      <c r="S153" s="225"/>
      <c r="T153" s="225"/>
      <c r="U153" s="225"/>
    </row>
    <row r="154" spans="16:21" x14ac:dyDescent="0.2">
      <c r="P154" s="208"/>
      <c r="Q154" s="224"/>
      <c r="R154" s="225"/>
      <c r="S154" s="225"/>
      <c r="T154" s="225"/>
      <c r="U154" s="225"/>
    </row>
    <row r="155" spans="16:21" x14ac:dyDescent="0.2">
      <c r="P155" s="208"/>
      <c r="Q155" s="224"/>
      <c r="R155" s="225"/>
      <c r="S155" s="225"/>
      <c r="T155" s="225"/>
      <c r="U155" s="225"/>
    </row>
    <row r="156" spans="16:21" x14ac:dyDescent="0.2">
      <c r="P156" s="208"/>
      <c r="Q156" s="224"/>
      <c r="R156" s="225"/>
      <c r="S156" s="225"/>
      <c r="T156" s="225"/>
      <c r="U156" s="225"/>
    </row>
    <row r="157" spans="16:21" x14ac:dyDescent="0.2">
      <c r="P157" s="208"/>
      <c r="Q157" s="224"/>
      <c r="R157" s="225"/>
      <c r="S157" s="225"/>
      <c r="T157" s="225"/>
      <c r="U157" s="225"/>
    </row>
    <row r="158" spans="16:21" x14ac:dyDescent="0.2">
      <c r="P158" s="208"/>
      <c r="Q158" s="224"/>
      <c r="R158" s="225"/>
      <c r="S158" s="225"/>
      <c r="T158" s="225"/>
      <c r="U158" s="225"/>
    </row>
    <row r="159" spans="16:21" x14ac:dyDescent="0.2">
      <c r="P159" s="208"/>
      <c r="Q159" s="224"/>
      <c r="R159" s="225"/>
      <c r="S159" s="225"/>
      <c r="T159" s="225"/>
      <c r="U159" s="225"/>
    </row>
    <row r="160" spans="16:21" x14ac:dyDescent="0.2">
      <c r="P160" s="208"/>
      <c r="Q160" s="224"/>
      <c r="R160" s="225"/>
      <c r="S160" s="225"/>
      <c r="T160" s="225"/>
      <c r="U160" s="225"/>
    </row>
    <row r="161" spans="16:21" x14ac:dyDescent="0.2">
      <c r="P161" s="208"/>
      <c r="Q161" s="224"/>
      <c r="R161" s="225"/>
      <c r="S161" s="225"/>
      <c r="T161" s="225"/>
      <c r="U161" s="225"/>
    </row>
    <row r="162" spans="16:21" x14ac:dyDescent="0.2">
      <c r="P162" s="208"/>
      <c r="Q162" s="224"/>
      <c r="R162" s="225"/>
      <c r="S162" s="225"/>
      <c r="T162" s="225"/>
      <c r="U162" s="225"/>
    </row>
    <row r="163" spans="16:21" x14ac:dyDescent="0.2">
      <c r="P163" s="208"/>
      <c r="Q163" s="224"/>
      <c r="R163" s="225"/>
      <c r="S163" s="225"/>
      <c r="T163" s="225"/>
      <c r="U163" s="225"/>
    </row>
    <row r="164" spans="16:21" x14ac:dyDescent="0.2">
      <c r="P164" s="208"/>
      <c r="Q164" s="224"/>
      <c r="R164" s="225"/>
      <c r="S164" s="225"/>
      <c r="T164" s="225"/>
      <c r="U164" s="225"/>
    </row>
    <row r="165" spans="16:21" x14ac:dyDescent="0.2">
      <c r="P165" s="208"/>
      <c r="Q165" s="224"/>
      <c r="R165" s="225"/>
      <c r="S165" s="225"/>
      <c r="T165" s="225"/>
      <c r="U165" s="225"/>
    </row>
    <row r="166" spans="16:21" x14ac:dyDescent="0.2">
      <c r="P166" s="208"/>
      <c r="Q166" s="224"/>
      <c r="R166" s="225"/>
      <c r="S166" s="225"/>
      <c r="T166" s="225"/>
      <c r="U166" s="225"/>
    </row>
    <row r="167" spans="16:21" x14ac:dyDescent="0.2">
      <c r="P167" s="208"/>
      <c r="Q167" s="224"/>
      <c r="R167" s="225"/>
      <c r="S167" s="225"/>
      <c r="T167" s="225"/>
      <c r="U167" s="225"/>
    </row>
    <row r="168" spans="16:21" x14ac:dyDescent="0.2">
      <c r="P168" s="208"/>
      <c r="Q168" s="224"/>
      <c r="R168" s="225"/>
      <c r="S168" s="225"/>
      <c r="T168" s="225"/>
      <c r="U168" s="225"/>
    </row>
    <row r="169" spans="16:21" x14ac:dyDescent="0.2">
      <c r="P169" s="208"/>
      <c r="Q169" s="224"/>
      <c r="R169" s="225"/>
      <c r="S169" s="225"/>
      <c r="T169" s="225"/>
      <c r="U169" s="225"/>
    </row>
    <row r="170" spans="16:21" x14ac:dyDescent="0.2">
      <c r="P170" s="208"/>
      <c r="Q170" s="224"/>
      <c r="R170" s="225"/>
      <c r="S170" s="225"/>
      <c r="T170" s="225"/>
      <c r="U170" s="225"/>
    </row>
    <row r="171" spans="16:21" x14ac:dyDescent="0.2">
      <c r="P171" s="208"/>
      <c r="Q171" s="224"/>
      <c r="R171" s="225"/>
      <c r="S171" s="225"/>
      <c r="T171" s="225"/>
      <c r="U171" s="225"/>
    </row>
    <row r="172" spans="16:21" x14ac:dyDescent="0.2">
      <c r="P172" s="208"/>
      <c r="Q172" s="224"/>
      <c r="R172" s="225"/>
      <c r="S172" s="225"/>
      <c r="T172" s="225"/>
      <c r="U172" s="225"/>
    </row>
    <row r="173" spans="16:21" x14ac:dyDescent="0.2">
      <c r="P173" s="208"/>
      <c r="Q173" s="224"/>
      <c r="R173" s="225"/>
      <c r="S173" s="225"/>
      <c r="T173" s="225"/>
      <c r="U173" s="225"/>
    </row>
    <row r="174" spans="16:21" x14ac:dyDescent="0.2">
      <c r="P174" s="208"/>
      <c r="Q174" s="224"/>
      <c r="R174" s="225"/>
      <c r="S174" s="225"/>
      <c r="T174" s="225"/>
      <c r="U174" s="225"/>
    </row>
    <row r="175" spans="16:21" x14ac:dyDescent="0.2">
      <c r="P175" s="208"/>
      <c r="Q175" s="224"/>
      <c r="R175" s="225"/>
      <c r="S175" s="225"/>
      <c r="T175" s="225"/>
      <c r="U175" s="225"/>
    </row>
    <row r="176" spans="16:21" x14ac:dyDescent="0.2">
      <c r="P176" s="208"/>
      <c r="Q176" s="224"/>
      <c r="R176" s="225"/>
      <c r="S176" s="225"/>
      <c r="T176" s="225"/>
      <c r="U176" s="225"/>
    </row>
    <row r="177" spans="16:21" x14ac:dyDescent="0.2">
      <c r="P177" s="208"/>
      <c r="Q177" s="224"/>
      <c r="R177" s="225"/>
      <c r="S177" s="225"/>
      <c r="T177" s="225"/>
      <c r="U177" s="225"/>
    </row>
    <row r="178" spans="16:21" x14ac:dyDescent="0.2">
      <c r="P178" s="208"/>
      <c r="Q178" s="224"/>
      <c r="R178" s="225"/>
      <c r="S178" s="225"/>
      <c r="T178" s="225"/>
      <c r="U178" s="225"/>
    </row>
    <row r="179" spans="16:21" x14ac:dyDescent="0.2">
      <c r="P179" s="208"/>
      <c r="Q179" s="224"/>
      <c r="R179" s="225"/>
      <c r="S179" s="225"/>
      <c r="T179" s="225"/>
      <c r="U179" s="225"/>
    </row>
    <row r="180" spans="16:21" x14ac:dyDescent="0.2">
      <c r="P180" s="208"/>
      <c r="Q180" s="224"/>
      <c r="R180" s="225"/>
      <c r="S180" s="225"/>
      <c r="T180" s="225"/>
      <c r="U180" s="225"/>
    </row>
    <row r="181" spans="16:21" x14ac:dyDescent="0.2">
      <c r="P181" s="208"/>
      <c r="Q181" s="224"/>
      <c r="R181" s="225"/>
      <c r="S181" s="225"/>
      <c r="T181" s="225"/>
      <c r="U181" s="225"/>
    </row>
    <row r="182" spans="16:21" x14ac:dyDescent="0.2">
      <c r="P182" s="208"/>
      <c r="Q182" s="224"/>
      <c r="R182" s="225"/>
      <c r="S182" s="225"/>
      <c r="T182" s="225"/>
      <c r="U182" s="225"/>
    </row>
    <row r="183" spans="16:21" x14ac:dyDescent="0.2">
      <c r="P183" s="208"/>
      <c r="Q183" s="224"/>
      <c r="R183" s="225"/>
      <c r="S183" s="225"/>
      <c r="T183" s="225"/>
      <c r="U183" s="225"/>
    </row>
    <row r="184" spans="16:21" x14ac:dyDescent="0.2">
      <c r="P184" s="208"/>
      <c r="Q184" s="224"/>
      <c r="R184" s="225"/>
      <c r="S184" s="225"/>
      <c r="T184" s="225"/>
      <c r="U184" s="225"/>
    </row>
    <row r="185" spans="16:21" x14ac:dyDescent="0.2">
      <c r="P185" s="208"/>
      <c r="Q185" s="224"/>
      <c r="R185" s="225"/>
      <c r="S185" s="225"/>
      <c r="T185" s="225"/>
      <c r="U185" s="225"/>
    </row>
    <row r="186" spans="16:21" x14ac:dyDescent="0.2">
      <c r="P186" s="208"/>
      <c r="Q186" s="224"/>
      <c r="R186" s="225"/>
      <c r="S186" s="225"/>
      <c r="T186" s="225"/>
      <c r="U186" s="225"/>
    </row>
    <row r="187" spans="16:21" x14ac:dyDescent="0.2">
      <c r="P187" s="208"/>
      <c r="Q187" s="224"/>
      <c r="R187" s="225"/>
      <c r="S187" s="225"/>
      <c r="T187" s="225"/>
      <c r="U187" s="225"/>
    </row>
    <row r="188" spans="16:21" x14ac:dyDescent="0.2">
      <c r="P188" s="208"/>
      <c r="Q188" s="224"/>
      <c r="R188" s="225"/>
      <c r="S188" s="225"/>
      <c r="T188" s="225"/>
      <c r="U188" s="225"/>
    </row>
    <row r="189" spans="16:21" x14ac:dyDescent="0.2">
      <c r="P189" s="208"/>
      <c r="Q189" s="224"/>
      <c r="R189" s="225"/>
      <c r="S189" s="225"/>
      <c r="T189" s="225"/>
      <c r="U189" s="225"/>
    </row>
    <row r="190" spans="16:21" x14ac:dyDescent="0.2">
      <c r="P190" s="208"/>
      <c r="Q190" s="224"/>
      <c r="R190" s="225"/>
      <c r="S190" s="225"/>
      <c r="T190" s="225"/>
      <c r="U190" s="225"/>
    </row>
    <row r="191" spans="16:21" x14ac:dyDescent="0.2">
      <c r="P191" s="208"/>
      <c r="Q191" s="224"/>
      <c r="R191" s="225"/>
      <c r="S191" s="225"/>
      <c r="T191" s="225"/>
      <c r="U191" s="225"/>
    </row>
    <row r="192" spans="16:21" x14ac:dyDescent="0.2">
      <c r="P192" s="208"/>
      <c r="Q192" s="224"/>
      <c r="R192" s="225"/>
      <c r="S192" s="225"/>
      <c r="T192" s="225"/>
      <c r="U192" s="225"/>
    </row>
    <row r="193" spans="16:21" x14ac:dyDescent="0.2">
      <c r="P193" s="208"/>
      <c r="Q193" s="224"/>
      <c r="R193" s="225"/>
      <c r="S193" s="225"/>
      <c r="T193" s="225"/>
      <c r="U193" s="225"/>
    </row>
    <row r="194" spans="16:21" x14ac:dyDescent="0.2">
      <c r="P194" s="208"/>
      <c r="Q194" s="224"/>
      <c r="R194" s="225"/>
      <c r="S194" s="225"/>
      <c r="T194" s="225"/>
      <c r="U194" s="225"/>
    </row>
    <row r="195" spans="16:21" x14ac:dyDescent="0.2">
      <c r="P195" s="208"/>
      <c r="Q195" s="224"/>
      <c r="R195" s="225"/>
      <c r="S195" s="225"/>
      <c r="T195" s="225"/>
      <c r="U195" s="225"/>
    </row>
    <row r="196" spans="16:21" x14ac:dyDescent="0.2">
      <c r="P196" s="208"/>
      <c r="Q196" s="224"/>
      <c r="R196" s="225"/>
      <c r="S196" s="225"/>
      <c r="T196" s="225"/>
      <c r="U196" s="225"/>
    </row>
    <row r="197" spans="16:21" x14ac:dyDescent="0.2">
      <c r="P197" s="208"/>
      <c r="Q197" s="224"/>
      <c r="R197" s="225"/>
      <c r="S197" s="225"/>
      <c r="T197" s="225"/>
      <c r="U197" s="225"/>
    </row>
    <row r="198" spans="16:21" x14ac:dyDescent="0.2">
      <c r="P198" s="208"/>
      <c r="Q198" s="224"/>
      <c r="R198" s="225"/>
      <c r="S198" s="225"/>
      <c r="T198" s="225"/>
      <c r="U198" s="225"/>
    </row>
    <row r="199" spans="16:21" x14ac:dyDescent="0.2">
      <c r="P199" s="208"/>
      <c r="Q199" s="224"/>
      <c r="R199" s="225"/>
      <c r="S199" s="225"/>
      <c r="T199" s="225"/>
      <c r="U199" s="225"/>
    </row>
    <row r="200" spans="16:21" x14ac:dyDescent="0.2">
      <c r="P200" s="208"/>
      <c r="Q200" s="224"/>
      <c r="R200" s="225"/>
      <c r="S200" s="225"/>
      <c r="T200" s="225"/>
      <c r="U200" s="225"/>
    </row>
    <row r="201" spans="16:21" x14ac:dyDescent="0.2">
      <c r="P201" s="208"/>
      <c r="Q201" s="224"/>
      <c r="R201" s="225"/>
      <c r="S201" s="225"/>
      <c r="T201" s="225"/>
      <c r="U201" s="225"/>
    </row>
    <row r="202" spans="16:21" x14ac:dyDescent="0.2">
      <c r="P202" s="208"/>
      <c r="Q202" s="224"/>
      <c r="R202" s="225"/>
      <c r="S202" s="225"/>
      <c r="T202" s="225"/>
      <c r="U202" s="225"/>
    </row>
    <row r="203" spans="16:21" x14ac:dyDescent="0.2">
      <c r="P203" s="208"/>
      <c r="Q203" s="224"/>
      <c r="R203" s="225"/>
      <c r="S203" s="225"/>
      <c r="T203" s="225"/>
      <c r="U203" s="225"/>
    </row>
    <row r="204" spans="16:21" x14ac:dyDescent="0.2">
      <c r="P204" s="208"/>
      <c r="Q204" s="224"/>
      <c r="R204" s="225"/>
      <c r="S204" s="225"/>
      <c r="T204" s="225"/>
      <c r="U204" s="225"/>
    </row>
    <row r="205" spans="16:21" x14ac:dyDescent="0.2">
      <c r="P205" s="208"/>
      <c r="Q205" s="224"/>
      <c r="R205" s="225"/>
      <c r="S205" s="225"/>
      <c r="T205" s="225"/>
      <c r="U205" s="225"/>
    </row>
    <row r="206" spans="16:21" x14ac:dyDescent="0.2">
      <c r="P206" s="208"/>
      <c r="Q206" s="224"/>
      <c r="R206" s="225"/>
      <c r="S206" s="225"/>
      <c r="T206" s="225"/>
      <c r="U206" s="225"/>
    </row>
    <row r="207" spans="16:21" x14ac:dyDescent="0.2">
      <c r="P207" s="208"/>
      <c r="Q207" s="224"/>
      <c r="R207" s="225"/>
      <c r="S207" s="225"/>
      <c r="T207" s="225"/>
      <c r="U207" s="225"/>
    </row>
    <row r="208" spans="16:21" x14ac:dyDescent="0.2">
      <c r="P208" s="208"/>
      <c r="Q208" s="224"/>
      <c r="R208" s="225"/>
      <c r="S208" s="225"/>
      <c r="T208" s="225"/>
      <c r="U208" s="225"/>
    </row>
    <row r="209" spans="16:21" x14ac:dyDescent="0.2">
      <c r="P209" s="208"/>
      <c r="Q209" s="224"/>
      <c r="R209" s="225"/>
      <c r="S209" s="225"/>
      <c r="T209" s="225"/>
      <c r="U209" s="225"/>
    </row>
    <row r="210" spans="16:21" x14ac:dyDescent="0.2">
      <c r="P210" s="208"/>
      <c r="Q210" s="224"/>
      <c r="R210" s="225"/>
      <c r="S210" s="225"/>
      <c r="T210" s="225"/>
      <c r="U210" s="225"/>
    </row>
    <row r="211" spans="16:21" x14ac:dyDescent="0.2">
      <c r="P211" s="208"/>
      <c r="Q211" s="224"/>
      <c r="R211" s="225"/>
      <c r="S211" s="225"/>
      <c r="T211" s="225"/>
      <c r="U211" s="225"/>
    </row>
    <row r="212" spans="16:21" x14ac:dyDescent="0.2">
      <c r="P212" s="208"/>
      <c r="Q212" s="224"/>
      <c r="R212" s="225"/>
      <c r="S212" s="225"/>
      <c r="T212" s="225"/>
      <c r="U212" s="225"/>
    </row>
    <row r="213" spans="16:21" x14ac:dyDescent="0.2">
      <c r="P213" s="208"/>
      <c r="Q213" s="224"/>
      <c r="R213" s="225"/>
      <c r="S213" s="225"/>
      <c r="T213" s="225"/>
      <c r="U213" s="225"/>
    </row>
    <row r="214" spans="16:21" x14ac:dyDescent="0.2">
      <c r="P214" s="208"/>
      <c r="Q214" s="224"/>
      <c r="R214" s="225"/>
      <c r="S214" s="225"/>
      <c r="T214" s="225"/>
      <c r="U214" s="225"/>
    </row>
    <row r="215" spans="16:21" x14ac:dyDescent="0.2">
      <c r="P215" s="208"/>
      <c r="Q215" s="224"/>
      <c r="R215" s="225"/>
      <c r="S215" s="225"/>
      <c r="T215" s="225"/>
      <c r="U215" s="225"/>
    </row>
    <row r="216" spans="16:21" x14ac:dyDescent="0.2">
      <c r="P216" s="208"/>
      <c r="Q216" s="224"/>
      <c r="R216" s="225"/>
      <c r="S216" s="225"/>
      <c r="T216" s="225"/>
      <c r="U216" s="225"/>
    </row>
    <row r="217" spans="16:21" x14ac:dyDescent="0.2">
      <c r="P217" s="208"/>
      <c r="Q217" s="224"/>
      <c r="R217" s="225"/>
      <c r="S217" s="225"/>
      <c r="T217" s="225"/>
      <c r="U217" s="225"/>
    </row>
    <row r="218" spans="16:21" x14ac:dyDescent="0.2">
      <c r="P218" s="208"/>
      <c r="Q218" s="224"/>
      <c r="R218" s="225"/>
      <c r="S218" s="225"/>
      <c r="T218" s="225"/>
      <c r="U218" s="225"/>
    </row>
    <row r="219" spans="16:21" x14ac:dyDescent="0.2">
      <c r="P219" s="208"/>
      <c r="Q219" s="224"/>
      <c r="R219" s="225"/>
      <c r="S219" s="225"/>
      <c r="T219" s="225"/>
      <c r="U219" s="225"/>
    </row>
    <row r="220" spans="16:21" x14ac:dyDescent="0.2">
      <c r="P220" s="208"/>
      <c r="Q220" s="224"/>
      <c r="R220" s="225"/>
      <c r="S220" s="225"/>
      <c r="T220" s="225"/>
      <c r="U220" s="225"/>
    </row>
    <row r="221" spans="16:21" x14ac:dyDescent="0.2">
      <c r="P221" s="208"/>
      <c r="Q221" s="224"/>
      <c r="R221" s="225"/>
      <c r="S221" s="225"/>
      <c r="T221" s="225"/>
      <c r="U221" s="225"/>
    </row>
    <row r="222" spans="16:21" x14ac:dyDescent="0.2">
      <c r="P222" s="208"/>
      <c r="Q222" s="224"/>
      <c r="R222" s="225"/>
      <c r="S222" s="225"/>
      <c r="T222" s="225"/>
      <c r="U222" s="225"/>
    </row>
    <row r="223" spans="16:21" x14ac:dyDescent="0.2">
      <c r="P223" s="208"/>
      <c r="Q223" s="224"/>
      <c r="R223" s="225"/>
      <c r="S223" s="225"/>
      <c r="T223" s="225"/>
      <c r="U223" s="225"/>
    </row>
    <row r="224" spans="16:21" x14ac:dyDescent="0.2">
      <c r="P224" s="208"/>
      <c r="Q224" s="224"/>
      <c r="R224" s="225"/>
      <c r="S224" s="225"/>
      <c r="T224" s="225"/>
      <c r="U224" s="225"/>
    </row>
    <row r="225" spans="16:21" x14ac:dyDescent="0.2">
      <c r="P225" s="208"/>
      <c r="Q225" s="224"/>
      <c r="R225" s="225"/>
      <c r="S225" s="225"/>
      <c r="T225" s="225"/>
      <c r="U225" s="225"/>
    </row>
    <row r="226" spans="16:21" x14ac:dyDescent="0.2">
      <c r="P226" s="208"/>
      <c r="Q226" s="224"/>
      <c r="R226" s="225"/>
      <c r="S226" s="225"/>
      <c r="T226" s="225"/>
      <c r="U226" s="225"/>
    </row>
    <row r="227" spans="16:21" x14ac:dyDescent="0.2">
      <c r="P227" s="208"/>
      <c r="Q227" s="224"/>
      <c r="R227" s="225"/>
      <c r="S227" s="225"/>
      <c r="T227" s="225"/>
      <c r="U227" s="225"/>
    </row>
    <row r="228" spans="16:21" x14ac:dyDescent="0.2">
      <c r="P228" s="208"/>
      <c r="Q228" s="224"/>
      <c r="R228" s="225"/>
      <c r="S228" s="225"/>
      <c r="T228" s="225"/>
      <c r="U228" s="225"/>
    </row>
    <row r="229" spans="16:21" x14ac:dyDescent="0.2">
      <c r="P229" s="208"/>
      <c r="Q229" s="224"/>
      <c r="R229" s="225"/>
      <c r="S229" s="225"/>
      <c r="T229" s="225"/>
      <c r="U229" s="225"/>
    </row>
    <row r="230" spans="16:21" x14ac:dyDescent="0.2">
      <c r="P230" s="208"/>
      <c r="Q230" s="224"/>
      <c r="R230" s="225"/>
      <c r="S230" s="225"/>
      <c r="T230" s="225"/>
      <c r="U230" s="225"/>
    </row>
    <row r="231" spans="16:21" x14ac:dyDescent="0.2">
      <c r="P231" s="208"/>
      <c r="Q231" s="224"/>
      <c r="R231" s="225"/>
      <c r="S231" s="225"/>
      <c r="T231" s="225"/>
      <c r="U231" s="225"/>
    </row>
    <row r="232" spans="16:21" x14ac:dyDescent="0.2">
      <c r="P232" s="208"/>
      <c r="Q232" s="224"/>
      <c r="R232" s="225"/>
      <c r="S232" s="225"/>
      <c r="T232" s="225"/>
      <c r="U232" s="225"/>
    </row>
    <row r="233" spans="16:21" x14ac:dyDescent="0.2">
      <c r="P233" s="208"/>
      <c r="Q233" s="224"/>
      <c r="R233" s="225"/>
      <c r="S233" s="225"/>
      <c r="T233" s="225"/>
      <c r="U233" s="225"/>
    </row>
    <row r="234" spans="16:21" x14ac:dyDescent="0.2">
      <c r="P234" s="208"/>
      <c r="Q234" s="224"/>
      <c r="R234" s="225"/>
      <c r="S234" s="225"/>
      <c r="T234" s="225"/>
      <c r="U234" s="225"/>
    </row>
    <row r="235" spans="16:21" x14ac:dyDescent="0.2">
      <c r="P235" s="208"/>
      <c r="Q235" s="224"/>
      <c r="R235" s="225"/>
      <c r="S235" s="225"/>
      <c r="T235" s="225"/>
      <c r="U235" s="225"/>
    </row>
    <row r="236" spans="16:21" x14ac:dyDescent="0.2">
      <c r="P236" s="208"/>
      <c r="Q236" s="224"/>
      <c r="R236" s="225"/>
      <c r="S236" s="225"/>
      <c r="T236" s="225"/>
      <c r="U236" s="225"/>
    </row>
    <row r="237" spans="16:21" x14ac:dyDescent="0.2">
      <c r="P237" s="208"/>
      <c r="Q237" s="224"/>
      <c r="R237" s="225"/>
      <c r="S237" s="225"/>
      <c r="T237" s="225"/>
      <c r="U237" s="225"/>
    </row>
    <row r="238" spans="16:21" x14ac:dyDescent="0.2">
      <c r="P238" s="208"/>
      <c r="Q238" s="224"/>
      <c r="R238" s="225"/>
      <c r="S238" s="225"/>
      <c r="T238" s="225"/>
      <c r="U238" s="225"/>
    </row>
    <row r="239" spans="16:21" x14ac:dyDescent="0.2">
      <c r="P239" s="208"/>
      <c r="Q239" s="224"/>
      <c r="R239" s="225"/>
      <c r="S239" s="225"/>
      <c r="T239" s="225"/>
      <c r="U239" s="225"/>
    </row>
    <row r="240" spans="16:21" x14ac:dyDescent="0.2">
      <c r="P240" s="208"/>
      <c r="Q240" s="224"/>
      <c r="R240" s="225"/>
      <c r="S240" s="225"/>
      <c r="T240" s="225"/>
      <c r="U240" s="225"/>
    </row>
    <row r="241" spans="16:21" x14ac:dyDescent="0.2">
      <c r="P241" s="208"/>
      <c r="Q241" s="224"/>
      <c r="R241" s="225"/>
      <c r="S241" s="225"/>
      <c r="T241" s="225"/>
      <c r="U241" s="225"/>
    </row>
    <row r="242" spans="16:21" x14ac:dyDescent="0.2">
      <c r="P242" s="208"/>
      <c r="Q242" s="224"/>
      <c r="R242" s="225"/>
      <c r="S242" s="225"/>
      <c r="T242" s="225"/>
      <c r="U242" s="225"/>
    </row>
    <row r="243" spans="16:21" x14ac:dyDescent="0.2">
      <c r="P243" s="208"/>
      <c r="Q243" s="224"/>
      <c r="R243" s="225"/>
      <c r="S243" s="225"/>
      <c r="T243" s="225"/>
      <c r="U243" s="225"/>
    </row>
    <row r="244" spans="16:21" x14ac:dyDescent="0.2">
      <c r="P244" s="208"/>
      <c r="Q244" s="224"/>
      <c r="R244" s="225"/>
      <c r="S244" s="225"/>
      <c r="T244" s="225"/>
      <c r="U244" s="225"/>
    </row>
    <row r="245" spans="16:21" x14ac:dyDescent="0.2">
      <c r="P245" s="208"/>
      <c r="Q245" s="224"/>
      <c r="R245" s="225"/>
      <c r="S245" s="225"/>
      <c r="T245" s="225"/>
      <c r="U245" s="225"/>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32</vt:i4>
      </vt:variant>
    </vt:vector>
  </HeadingPairs>
  <TitlesOfParts>
    <vt:vector size="37" baseType="lpstr">
      <vt:lpstr>報告書</vt:lpstr>
      <vt:lpstr>別紙１ みどり加算</vt:lpstr>
      <vt:lpstr>別紙２ みどり加算</vt:lpstr>
      <vt:lpstr>別紙３ 持越金</vt:lpstr>
      <vt:lpstr>【選択肢】</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'別紙１ みどり加算'!Print_Area</vt:lpstr>
      <vt:lpstr>'別紙２ みどり加算'!Print_Area</vt:lpstr>
      <vt:lpstr>報告書!Print_Area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2025-04-11T07:25:23Z</dcterms:created>
  <dcterms:modified xsi:type="dcterms:W3CDTF">2025-04-11T07:25:27Z</dcterms:modified>
</cp:coreProperties>
</file>